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905" windowWidth="12000" windowHeight="5850" activeTab="1"/>
  </bookViews>
  <sheets>
    <sheet name="Instructions" sheetId="1" r:id="rId1"/>
    <sheet name="Monthly Expenditure Report" sheetId="2" r:id="rId2"/>
    <sheet name="Other and Administrative Indire" sheetId="3" r:id="rId3"/>
  </sheets>
  <definedNames>
    <definedName name="Budget_Narrative_Requested_Funding">"$#REF!.$#REF!$#REF!"</definedName>
    <definedName name="BudgetSummary">"$'Monthly Expenditure Report'.$#REF!$#REF!"</definedName>
    <definedName name="Instructions_to_Monthly_and_Final_Expenditure_Report">'Instructions'!$A$1</definedName>
    <definedName name="Instructions_to_Monthly_Expenditure_Report">"$Instructions.$#REF!$#REF!"</definedName>
    <definedName name="Matching_Budget_Narrative">"$#REF!.$#REF!$#REF!"</definedName>
    <definedName name="Monthly_Expenditure_Report">'Monthly Expenditure Report'!$B$56</definedName>
    <definedName name="Monthly_Expenditure_Report_Other_and_Admin_Costs">'Other and Administrative Indire'!$A$33</definedName>
    <definedName name="Other_Funding_Budget_Narrative">"$#REF!.$#REF!$#REF!"</definedName>
    <definedName name="_xlnm.Print_Area" localSheetId="0">'Instructions'!$A$1:$D$26</definedName>
    <definedName name="_xlnm.Print_Area" localSheetId="1">'Monthly Expenditure Report'!$A$1:$S$54</definedName>
    <definedName name="_xlnm.Print_Area" localSheetId="2">'Other and Administrative Indire'!$A$1:$G$44</definedName>
    <definedName name="_xlnm.Print_Titles" localSheetId="1">'Monthly Expenditure Report'!$A:$A</definedName>
    <definedName name="Start_Up_Budget_Narrative">"$#REF!.$#REF!$#REF!"</definedName>
    <definedName name="Table_of_Contents">"$#REF!.$#REF!$#REF!"</definedName>
    <definedName name="Table_of_Contents_and_Instructions">"$#REF!.$#REF!$#REF!"</definedName>
    <definedName name="Unit_Cost_Budget_Reimbursement_Summary">"$#REF!.$#REF!$#REF!"</definedName>
  </definedNames>
  <calcPr fullCalcOnLoad="1"/>
</workbook>
</file>

<file path=xl/sharedStrings.xml><?xml version="1.0" encoding="utf-8"?>
<sst xmlns="http://schemas.openxmlformats.org/spreadsheetml/2006/main" count="177" uniqueCount="177">
  <si>
    <t xml:space="preserve">                                             MONTHLY (FINAL) EXPENDITURE REPORT</t>
  </si>
  <si>
    <t xml:space="preserve">                                                          INSTRUCTIONS</t>
  </si>
  <si>
    <t>General Instructions: The Monthly (Final) Expenditure Report is to be used to report the Provider's actual expenditures for the program and is not to be used to request payment on the program. This report is to be used for both the Monthly Expenditure Report as well as the Final Expenditure Report. If the method of payment of the contract is based on units of service, this report is to be completed for each site having a separate unit cost. If the method of payment of the contract is reimbursement based, the expenditure report must be completed for each site that a separate budget was prepared for.</t>
  </si>
  <si>
    <r>
      <t xml:space="preserve">
</t>
    </r>
    <r>
      <rPr>
        <sz val="10"/>
        <rFont val="Arial"/>
        <family val="1"/>
      </rPr>
      <t xml:space="preserve">The area that is shaded in gray is for The Children's Trust and must not be altered. The area shaded in blue is to be completed by the Provider.
The Provider must retain the original invoice, time sheets and/ or supporting documentation in accordance with the Contract terms. Supporting invoices must be stamped the day that the invoice was received, the date paid, the check number payment was made with, the amount paid and the signature of the person authorized to approve the expenditure. Supporting documentation will be requested during the site visit. 
A signed hard copy must be submitted by the due date. Additionally, the spreadsheet must be emailed to Wendy@thechildrenstrust.org by the due date.
</t>
    </r>
  </si>
  <si>
    <t>Monthly Expenditure Report/ Final Expenditure Report</t>
  </si>
  <si>
    <t>Section I</t>
  </si>
  <si>
    <r>
      <rPr>
        <u val="single"/>
        <sz val="10"/>
        <color indexed="12"/>
        <rFont val="Arial"/>
        <family val="1"/>
      </rPr>
      <t>Click Here</t>
    </r>
  </si>
  <si>
    <r>
      <rPr>
        <sz val="10"/>
        <rFont val="Arial"/>
        <family val="1"/>
      </rPr>
      <t>Enter the Provider information i.e. name of the Provider, address, contact person, telephone and or email address, FEI no., billing period, the contract period and the amount of months in the contract period. Be sure to check the box as to whether the report is the monthly report or the final expenditure report. Also, be sure to enter the amount of months in the contract period (as reflected in the Agreement) in the appropriate cell. The Contract number can be obtained from the Agreement with The Children's Trust.</t>
    </r>
  </si>
  <si>
    <t>Section II</t>
  </si>
  <si>
    <t>a) Enter the budget information. The budget should agree with Attachment B to the contract (unless an amendment was approved by The Children's Trust)</t>
  </si>
  <si>
    <t xml:space="preserve"> </t>
  </si>
  <si>
    <r>
      <rPr>
        <sz val="10"/>
        <rFont val="Arial"/>
        <family val="1"/>
      </rPr>
      <t xml:space="preserve">b) Enter the current month's expenditures (i.e. the expenditures for the reporting period) in the “Current Month's Expenditure” column.  The expenditures pertaining to the requested funding budgeted amount should be entered into the requested funding column, all other amounts should be reflected in the Other Funds &amp; Matching Funds column.
</t>
    </r>
    <r>
      <rPr>
        <i/>
        <sz val="10"/>
        <color indexed="8"/>
        <rFont val="Arial"/>
        <family val="0"/>
      </rPr>
      <t>Please note that the detail of the expenses reflected in the “other” category and the “administrative/ indirect cost” category, must be completed first, using the “Other and Administrative Indirect Costs” worksheet, in order to reflect other costs and administrative/ indirect costs expended, if any.</t>
    </r>
  </si>
  <si>
    <t xml:space="preserve"> </t>
  </si>
  <si>
    <r>
      <rPr>
        <sz val="10"/>
        <rFont val="Arial"/>
        <family val="1"/>
      </rPr>
      <t xml:space="preserve">c) Enter the prior month year-to-date monthly expenditure report total in the “Prior Month(s) Year-to-date  Monthly Expenditure Report” column.
</t>
    </r>
    <r>
      <rPr>
        <i/>
        <sz val="10"/>
        <color indexed="8"/>
        <rFont val="Arial"/>
        <family val="0"/>
      </rPr>
      <t>Please note that the detail of the expenses reflected in the “other” category and the “administrative/ indirect cost” category, must be completed first, using the “Other and Administrative Indirect Costs” worksheet, in order to reflect other costs and administrative/ indirect costs expended, if any.</t>
    </r>
  </si>
  <si>
    <t>Section III</t>
  </si>
  <si>
    <t>Explain any variances between the budget year-to-date expenditures and the actual year-to-date expenditures that are greater or equal to 10% and the dollar value of the variance is $1,000 or greater.</t>
  </si>
  <si>
    <t>Section IV</t>
  </si>
  <si>
    <t xml:space="preserve"> </t>
  </si>
  <si>
    <t>An officer or authorized official must sign and date the report.</t>
  </si>
  <si>
    <t>Section V</t>
  </si>
  <si>
    <t>Section is to be completed by The Children's Trust</t>
  </si>
  <si>
    <t>Section VI</t>
  </si>
  <si>
    <t>Capital Equipment, Other expenses and Administrative/Indirect Costs</t>
  </si>
  <si>
    <r>
      <rPr>
        <u val="single"/>
        <sz val="10"/>
        <color indexed="12"/>
        <rFont val="Arial"/>
        <family val="1"/>
      </rPr>
      <t>Click Here</t>
    </r>
  </si>
  <si>
    <r>
      <rPr>
        <sz val="10"/>
        <rFont val="Arial"/>
        <family val="1"/>
      </rPr>
      <t xml:space="preserve">Complete this section to provide a detail line item description and the related amount of the expenditure for amounts represented in the capital equipment, other expenses and administrative/ indirect costs expense category. The line item detail total for “capital equipment” should agree with the total “capital equipment” reflected in Section II of the Monthly (Final) Expenditure Report. The line item detail total for “other” should agree with the total “other” reflected in Section II of the Monthly (Final) Expenditure Report. The line item detail total for administrative/ indirect costs should agree with the total administrative/ indirect costs reflected in Section II of the Monthly (Final) Expenditure Report. </t>
    </r>
    <r>
      <rPr>
        <sz val="10"/>
        <color indexed="8"/>
        <rFont val="Arial"/>
        <family val="0"/>
      </rPr>
      <t xml:space="preserve">The total amount for each category is </t>
    </r>
    <r>
      <rPr>
        <b/>
        <sz val="10"/>
        <color indexed="8"/>
        <rFont val="Arial"/>
        <family val="0"/>
      </rPr>
      <t>automatically</t>
    </r>
    <r>
      <rPr>
        <sz val="10"/>
        <color indexed="8"/>
        <rFont val="Arial"/>
        <family val="0"/>
      </rPr>
      <t xml:space="preserve"> calculated based on the line item details entered. If the agency requires additional lines to accurately present each dollar line item detail amount for a particular category, additional rows may be inserted in the spreadsheet </t>
    </r>
    <r>
      <rPr>
        <b/>
        <sz val="10"/>
        <color indexed="8"/>
        <rFont val="Arial"/>
        <family val="0"/>
      </rPr>
      <t>within</t>
    </r>
    <r>
      <rPr>
        <sz val="10"/>
        <color indexed="8"/>
        <rFont val="Arial"/>
        <family val="0"/>
      </rPr>
      <t xml:space="preserve"> the area allotted. </t>
    </r>
  </si>
  <si>
    <t>Rev 5/04</t>
  </si>
  <si>
    <t>EXPENDITURE REPORT</t>
  </si>
  <si>
    <t>Area in blue is to be completed by agency</t>
  </si>
  <si>
    <t>Area shaded in gray is for The Children's Trust</t>
  </si>
  <si>
    <t>SECTION I</t>
  </si>
  <si>
    <t>Name of Provider:</t>
  </si>
  <si>
    <t xml:space="preserve">Program Title: </t>
  </si>
  <si>
    <t>Monthly expenditure report</t>
  </si>
  <si>
    <t>Address:</t>
  </si>
  <si>
    <t>Contract #:</t>
  </si>
  <si>
    <t>Final expenditure report</t>
  </si>
  <si>
    <t>Contact person:</t>
  </si>
  <si>
    <t>Billing Period (Month/Year):</t>
  </si>
  <si>
    <t>Telephone/ email address:</t>
  </si>
  <si>
    <t>Contract Period:</t>
  </si>
  <si>
    <t>Federal ID number:</t>
  </si>
  <si>
    <t>Number of months in the contract period:</t>
  </si>
  <si>
    <t>SECTION II</t>
  </si>
  <si>
    <t>Approved Budget (Attachment B of the Contract)</t>
  </si>
  <si>
    <t xml:space="preserve">Current Month </t>
  </si>
  <si>
    <t>Prior Months</t>
  </si>
  <si>
    <t>Variances</t>
  </si>
  <si>
    <t>a</t>
  </si>
  <si>
    <t>b</t>
  </si>
  <si>
    <t>c</t>
  </si>
  <si>
    <t>d</t>
  </si>
  <si>
    <t xml:space="preserve"> </t>
  </si>
  <si>
    <t>e</t>
  </si>
  <si>
    <t xml:space="preserve"> </t>
  </si>
  <si>
    <t>f</t>
  </si>
  <si>
    <t>g</t>
  </si>
  <si>
    <t>h</t>
  </si>
  <si>
    <t xml:space="preserve"> </t>
  </si>
  <si>
    <t>i</t>
  </si>
  <si>
    <t xml:space="preserve"> </t>
  </si>
  <si>
    <t>j</t>
  </si>
  <si>
    <t>k</t>
  </si>
  <si>
    <t xml:space="preserve"> </t>
  </si>
  <si>
    <t>l</t>
  </si>
  <si>
    <t>m</t>
  </si>
  <si>
    <t>(a+b+c)</t>
  </si>
  <si>
    <t>(f+g)</t>
  </si>
  <si>
    <t>(e-h)</t>
  </si>
  <si>
    <t>(h+j)</t>
  </si>
  <si>
    <t>(d-k)</t>
  </si>
  <si>
    <t>EXPENSES</t>
  </si>
  <si>
    <t>Requested Funding</t>
  </si>
  <si>
    <t>Other Funding Requested or Received</t>
  </si>
  <si>
    <t>Matching Funds</t>
  </si>
  <si>
    <t xml:space="preserve"> Total</t>
  </si>
  <si>
    <t>* Estimated Monthly Budget Amount (Total budget/ # of months of the program)</t>
  </si>
  <si>
    <t>Current Month's Expenditures Requested Funding</t>
  </si>
  <si>
    <t>Current Month's Expenditures Other Funds &amp; Matching Funds</t>
  </si>
  <si>
    <t>Total Current Month's Expenditures</t>
  </si>
  <si>
    <t>$ Variance</t>
  </si>
  <si>
    <t>Prior Month(s) Year-to-date Monthly Expenditure Report Total</t>
  </si>
  <si>
    <t>Year-to-date Monthly Expenditure Report Total</t>
  </si>
  <si>
    <t>$ Variance between Total Budget and Year-to-date Monthly Expenditures</t>
  </si>
  <si>
    <t>% Variance between Total Budget and Year-to-date Monthly Expenditures</t>
  </si>
  <si>
    <t>A. Personnel Expenses (Direct Program)</t>
  </si>
  <si>
    <t>1.  Salaries</t>
  </si>
  <si>
    <t>2.  Fringe Benefits</t>
  </si>
  <si>
    <t xml:space="preserve">  Subtotal personnel</t>
  </si>
  <si>
    <t>B. Non Personnel Expenses (Direct Program)</t>
  </si>
  <si>
    <t>3.  Transport of clients</t>
  </si>
  <si>
    <t>4.  Travel (other than transport of clients)</t>
  </si>
  <si>
    <t>5.  Meals (clients)</t>
  </si>
  <si>
    <t>6.  Space &amp; utilities</t>
  </si>
  <si>
    <t>7.  Communications</t>
  </si>
  <si>
    <t>8.  Printing and supplies (program related)</t>
  </si>
  <si>
    <t>9.  Shipping and postage</t>
  </si>
  <si>
    <t>10. Non-capital equipment</t>
  </si>
  <si>
    <t>11. Capital equipment</t>
  </si>
  <si>
    <t>12. Professional fees – instructors</t>
  </si>
  <si>
    <t>13. Professional fees  - other</t>
  </si>
  <si>
    <t xml:space="preserve">14. Other </t>
  </si>
  <si>
    <t xml:space="preserve">   Subtotal Non personnel</t>
  </si>
  <si>
    <t>C. Start-up (Direct Program)</t>
  </si>
  <si>
    <r>
      <rPr>
        <sz val="9"/>
        <rFont val="Arial"/>
        <family val="0"/>
      </rPr>
      <t>15. Development/ pre-programming training</t>
    </r>
  </si>
  <si>
    <t>XXXXXXXXX</t>
  </si>
  <si>
    <t>XXXXXXXX</t>
  </si>
  <si>
    <t>XXXXXXXXXXX</t>
  </si>
  <si>
    <t>16. Other start-up</t>
  </si>
  <si>
    <t>XXXXXXXXX</t>
  </si>
  <si>
    <t>XXXXXXXX</t>
  </si>
  <si>
    <t>XXXXXXXXXXX</t>
  </si>
  <si>
    <t xml:space="preserve">  Subtotal Start-Up</t>
  </si>
  <si>
    <t>XXXXXXXXX</t>
  </si>
  <si>
    <t>XXXXXXXX</t>
  </si>
  <si>
    <t>XXXXXXXXXXX</t>
  </si>
  <si>
    <t>D. Administrative/ Indirect Costs</t>
  </si>
  <si>
    <t>17. Subtotal Administrative/ Indirect Costs</t>
  </si>
  <si>
    <t>Total Expenses</t>
  </si>
  <si>
    <t>SECTION III</t>
  </si>
  <si>
    <t>Please provide an explanation for any variances between the total budget and year-to-date monthly expenditures that are greater than or equal to 10% and have a dollar variance of $1,000 and greater.</t>
  </si>
  <si>
    <t>Expense category</t>
  </si>
  <si>
    <t>Explanation</t>
  </si>
  <si>
    <t>$ Variance</t>
  </si>
  <si>
    <t>% Variance</t>
  </si>
  <si>
    <t>SECTION IV</t>
  </si>
  <si>
    <t>CERTIFICATION: The undersigned Provider, as an authorized signature for the contract between The Children's Trust and _____________________ (enter name of Provider) hereby affirms and certifies that the expenditures reflected in the monthly expenditure report and any attachments to the report are true and accurate and represent the expenditures pertaining to the program. Additionally, no expenditure was made by ________________ (enter name of Provider) for lobbying purposes.</t>
  </si>
  <si>
    <t>Approved Signature:</t>
  </si>
  <si>
    <t>Date:</t>
  </si>
  <si>
    <t>Print Name and Title</t>
  </si>
  <si>
    <t>SECTION V</t>
  </si>
  <si>
    <t>FOR THE CHILDREN'S TRUST USE ONLY:</t>
  </si>
  <si>
    <t>Reviewer/ Date:</t>
  </si>
  <si>
    <t>Date Received</t>
  </si>
  <si>
    <t>Reviewer comments:</t>
  </si>
  <si>
    <t>General Instructions</t>
  </si>
  <si>
    <r>
      <rPr>
        <u val="single"/>
        <sz val="10"/>
        <color indexed="12"/>
        <rFont val="Arial"/>
        <family val="0"/>
      </rPr>
      <t>Click Here</t>
    </r>
  </si>
  <si>
    <t>Capital Equipment</t>
  </si>
  <si>
    <r>
      <rPr>
        <u val="single"/>
        <sz val="10"/>
        <color indexed="12"/>
        <rFont val="Arial"/>
        <family val="0"/>
      </rPr>
      <t>Click Here</t>
    </r>
  </si>
  <si>
    <t>Other and Administrative Indirect Costs</t>
  </si>
  <si>
    <r>
      <rPr>
        <u val="single"/>
        <sz val="10"/>
        <color indexed="12"/>
        <rFont val="Arial"/>
        <family val="0"/>
      </rPr>
      <t>Click Here</t>
    </r>
  </si>
  <si>
    <t>Area in blue is to be completed by agency</t>
  </si>
  <si>
    <t>CAPITAL EQUIPMENT, OTHER EXPENSES AND ADMINISTRATIVE INDIRECT COSTS</t>
  </si>
  <si>
    <t>SECTION VI</t>
  </si>
  <si>
    <t>Description of Expense</t>
  </si>
  <si>
    <t>Current Month's Expenditures Requested Funding</t>
  </si>
  <si>
    <t>Current Month's Expenditures Other Funds &amp; Matching Funds</t>
  </si>
  <si>
    <t>Total Current Month's Expenditures</t>
  </si>
  <si>
    <t>Prior Month's Year-to-date Monthly Expenditure Report Total</t>
  </si>
  <si>
    <t>Year-to-date Monthly Expenditure Report Total</t>
  </si>
  <si>
    <t>Capital Equipment</t>
  </si>
  <si>
    <t>Total (amount should agree with the amount represented in the Monthly Expenditure Report)</t>
  </si>
  <si>
    <t>Please provide a description of the individual items costing $750 or more and the associated cost of each item.</t>
  </si>
  <si>
    <t>Description of Capital Equipment</t>
  </si>
  <si>
    <t>Serial Number</t>
  </si>
  <si>
    <t>Quantity Purchased</t>
  </si>
  <si>
    <t>Cost</t>
  </si>
  <si>
    <t>Total cost</t>
  </si>
  <si>
    <t>Other</t>
  </si>
  <si>
    <t>Description of Expense</t>
  </si>
  <si>
    <t>Current Month's Expenditures Requested Funding</t>
  </si>
  <si>
    <t>Current Month's Expenditures Other Funds &amp; Matching Funds</t>
  </si>
  <si>
    <t>Total Current Month's Expenditures</t>
  </si>
  <si>
    <t>Prior Month's Year-to-date Monthly Expenditure Report Total</t>
  </si>
  <si>
    <t>Year-to-date Monthly Expenditure Report Total</t>
  </si>
  <si>
    <t>Total (amount should agree with the amount represented in the Monthly Expenditure Report)</t>
  </si>
  <si>
    <t>Administrative/ Indirect Costs</t>
  </si>
  <si>
    <t>Description of Expense</t>
  </si>
  <si>
    <t>Current Month's Expenditures Requested Funding</t>
  </si>
  <si>
    <t>Current Month's Expenditures Other Funds &amp; Matching Funds</t>
  </si>
  <si>
    <t>Total Current Month's Expenditures</t>
  </si>
  <si>
    <t>Prior Month's Year-to-date Monthly Expenditure Report Total</t>
  </si>
  <si>
    <t>Year-to-date Monthly Expenditure Report Total</t>
  </si>
  <si>
    <t>Total (amount should agree with the amount represented in the Monthly Expenditure Report)</t>
  </si>
  <si>
    <t>General Instructions</t>
  </si>
  <si>
    <r>
      <rPr>
        <u val="single"/>
        <sz val="10"/>
        <color indexed="12"/>
        <rFont val="Arial"/>
        <family val="1"/>
      </rPr>
      <t>Click Here</t>
    </r>
  </si>
  <si>
    <t>Monthly Expenditure Report</t>
  </si>
  <si>
    <r>
      <rPr>
        <u val="single"/>
        <sz val="10"/>
        <color indexed="12"/>
        <rFont val="Arial"/>
        <family val="1"/>
      </rPr>
      <t>Click Here</t>
    </r>
  </si>
</sst>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0;[Red]\-#,###.00"/>
    <numFmt numFmtId="173" formatCode="[$$-409]#,##0.00;[Red]\-[$$-409]#,##0.00"/>
  </numFmts>
  <fonts count="12">
    <font>
      <sz val="10"/>
      <name val="Arial"/>
      <family val="1"/>
    </font>
    <font>
      <b/>
      <sz val="10"/>
      <name val="Arial"/>
      <family val="1"/>
    </font>
    <font>
      <u val="single"/>
      <sz val="10"/>
      <color indexed="12"/>
      <name val="Arial"/>
      <family val="1"/>
    </font>
    <font>
      <i/>
      <sz val="10"/>
      <color indexed="8"/>
      <name val="Arial"/>
      <family val="0"/>
    </font>
    <font>
      <sz val="10"/>
      <color indexed="8"/>
      <name val="Arial"/>
      <family val="0"/>
    </font>
    <font>
      <b/>
      <sz val="10"/>
      <color indexed="8"/>
      <name val="Arial"/>
      <family val="0"/>
    </font>
    <font>
      <sz val="7"/>
      <name val="Arial"/>
      <family val="1"/>
    </font>
    <font>
      <b/>
      <u val="single"/>
      <sz val="12"/>
      <name val="Arial"/>
      <family val="0"/>
    </font>
    <font>
      <sz val="9"/>
      <name val="Arial"/>
      <family val="0"/>
    </font>
    <font>
      <b/>
      <sz val="9"/>
      <name val="Arial"/>
      <family val="0"/>
    </font>
    <font>
      <b/>
      <u val="single"/>
      <sz val="9"/>
      <name val="Arial"/>
      <family val="2"/>
    </font>
    <font>
      <sz val="8"/>
      <name val="Arial"/>
      <family val="1"/>
    </font>
  </fonts>
  <fills count="9">
    <fill>
      <patternFill/>
    </fill>
    <fill>
      <patternFill patternType="gray125"/>
    </fill>
    <fill>
      <patternFill patternType="solid">
        <fgColor indexed="43"/>
        <bgColor indexed="64"/>
      </patternFill>
    </fill>
    <fill>
      <patternFill patternType="solid">
        <fgColor indexed="41"/>
        <bgColor indexed="64"/>
      </patternFill>
    </fill>
    <fill>
      <patternFill patternType="solid">
        <fgColor indexed="22"/>
        <bgColor indexed="64"/>
      </patternFill>
    </fill>
    <fill>
      <patternFill patternType="solid">
        <fgColor indexed="31"/>
        <bgColor indexed="64"/>
      </patternFill>
    </fill>
    <fill>
      <patternFill patternType="solid">
        <fgColor indexed="9"/>
        <bgColor indexed="64"/>
      </patternFill>
    </fill>
    <fill>
      <patternFill patternType="solid">
        <fgColor indexed="26"/>
        <bgColor indexed="64"/>
      </patternFill>
    </fill>
    <fill>
      <patternFill patternType="solid">
        <fgColor indexed="27"/>
        <bgColor indexed="64"/>
      </patternFill>
    </fill>
  </fills>
  <borders count="11">
    <border>
      <left/>
      <right/>
      <top/>
      <bottom/>
      <diagonal/>
    </border>
    <border>
      <left style="thin">
        <color indexed="8"/>
      </left>
      <right style="thin">
        <color indexed="8"/>
      </right>
      <top style="thin">
        <color indexed="8"/>
      </top>
      <bottom style="thin">
        <color indexed="8"/>
      </bottom>
    </border>
    <border>
      <left>
        <color indexed="63"/>
      </left>
      <right>
        <color indexed="63"/>
      </right>
      <top>
        <color indexed="63"/>
      </top>
      <bottom style="hair">
        <color indexed="8"/>
      </bottom>
    </border>
    <border>
      <left>
        <color indexed="63"/>
      </left>
      <right>
        <color indexed="63"/>
      </right>
      <top>
        <color indexed="63"/>
      </top>
      <bottom style="thin">
        <color indexed="8"/>
      </bottom>
    </border>
    <border>
      <left>
        <color indexed="63"/>
      </left>
      <right>
        <color indexed="63"/>
      </right>
      <top style="thin">
        <color indexed="8"/>
      </top>
      <bottom style="thin">
        <color indexed="8"/>
      </bottom>
    </border>
    <border>
      <left>
        <color indexed="63"/>
      </left>
      <right>
        <color indexed="63"/>
      </right>
      <top style="thin">
        <color indexed="8"/>
      </top>
      <bottom style="double">
        <color indexed="8"/>
      </bottom>
    </border>
    <border>
      <left>
        <color indexed="63"/>
      </left>
      <right>
        <color indexed="63"/>
      </right>
      <top style="hair">
        <color indexed="8"/>
      </top>
      <bottom style="double">
        <color indexed="8"/>
      </bottom>
    </border>
    <border>
      <left style="hair">
        <color indexed="8"/>
      </left>
      <right style="hair">
        <color indexed="8"/>
      </right>
      <top style="hair">
        <color indexed="8"/>
      </top>
      <bottom style="hair">
        <color indexed="8"/>
      </bottom>
    </border>
    <border>
      <left style="thin">
        <color indexed="8"/>
      </left>
      <right>
        <color indexed="63"/>
      </right>
      <top>
        <color indexed="63"/>
      </top>
      <bottom>
        <color indexed="63"/>
      </bottom>
    </border>
    <border>
      <left>
        <color indexed="63"/>
      </left>
      <right style="thin">
        <color indexed="8"/>
      </right>
      <top style="thin">
        <color indexed="8"/>
      </top>
      <bottom style="thin">
        <color indexed="8"/>
      </bottom>
    </border>
    <border>
      <left>
        <color indexed="63"/>
      </left>
      <right>
        <color indexed="63"/>
      </right>
      <top style="hair">
        <color indexed="8"/>
      </top>
      <bottom style="hair">
        <color indexed="8"/>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133">
    <xf numFmtId="0" fontId="0" fillId="0" borderId="0" xfId="0" applyAlignment="1">
      <alignment/>
    </xf>
    <xf numFmtId="0" fontId="0" fillId="0" borderId="0" xfId="0" applyFont="1" applyBorder="1" applyAlignment="1">
      <alignment/>
    </xf>
    <xf numFmtId="0" fontId="0" fillId="2" borderId="0" xfId="0" applyFont="1" applyFill="1" applyBorder="1" applyAlignment="1">
      <alignment/>
    </xf>
    <xf numFmtId="0" fontId="1" fillId="2" borderId="0" xfId="0" applyFont="1" applyFill="1" applyBorder="1" applyAlignment="1">
      <alignment/>
    </xf>
    <xf numFmtId="0" fontId="0" fillId="3" borderId="0" xfId="0" applyFont="1" applyFill="1" applyBorder="1" applyAlignment="1">
      <alignment/>
    </xf>
    <xf numFmtId="0" fontId="1" fillId="4" borderId="0" xfId="0" applyFont="1" applyFill="1" applyBorder="1" applyAlignment="1">
      <alignment/>
    </xf>
    <xf numFmtId="0" fontId="0" fillId="4" borderId="0" xfId="0" applyFont="1" applyFill="1" applyBorder="1" applyAlignment="1">
      <alignment wrapText="1"/>
    </xf>
    <xf numFmtId="0" fontId="0" fillId="4" borderId="0" xfId="0" applyFont="1" applyFill="1" applyBorder="1" applyAlignment="1">
      <alignment/>
    </xf>
    <xf numFmtId="0" fontId="0" fillId="5" borderId="0" xfId="0" applyFont="1" applyFill="1" applyBorder="1" applyAlignment="1">
      <alignment/>
    </xf>
    <xf numFmtId="0" fontId="6" fillId="0" borderId="0" xfId="0" applyFont="1" applyBorder="1" applyAlignment="1">
      <alignment/>
    </xf>
    <xf numFmtId="0" fontId="0" fillId="6" borderId="0" xfId="0" applyFont="1" applyFill="1" applyBorder="1" applyAlignment="1">
      <alignment/>
    </xf>
    <xf numFmtId="172" fontId="0" fillId="6" borderId="0" xfId="0" applyNumberFormat="1" applyFont="1" applyFill="1" applyBorder="1" applyAlignment="1">
      <alignment/>
    </xf>
    <xf numFmtId="0" fontId="0" fillId="0" borderId="0" xfId="0" applyFont="1" applyBorder="1" applyAlignment="1">
      <alignment/>
    </xf>
    <xf numFmtId="9" fontId="0" fillId="0" borderId="0" xfId="0" applyNumberFormat="1" applyFont="1" applyBorder="1" applyAlignment="1">
      <alignment/>
    </xf>
    <xf numFmtId="172" fontId="0" fillId="6" borderId="0" xfId="0" applyNumberFormat="1" applyFont="1" applyFill="1" applyBorder="1" applyAlignment="1">
      <alignment/>
    </xf>
    <xf numFmtId="172" fontId="0" fillId="6" borderId="0" xfId="0" applyNumberFormat="1" applyFont="1" applyFill="1" applyBorder="1" applyAlignment="1">
      <alignment/>
    </xf>
    <xf numFmtId="172" fontId="1" fillId="7" borderId="0" xfId="0" applyNumberFormat="1" applyFont="1" applyFill="1" applyBorder="1" applyAlignment="1" applyProtection="1">
      <alignment horizontal="left"/>
      <protection hidden="1"/>
    </xf>
    <xf numFmtId="172" fontId="0" fillId="7" borderId="0" xfId="0" applyNumberFormat="1" applyFont="1" applyFill="1" applyBorder="1" applyAlignment="1" applyProtection="1">
      <alignment/>
      <protection hidden="1"/>
    </xf>
    <xf numFmtId="172" fontId="0" fillId="7" borderId="0" xfId="0" applyNumberFormat="1" applyFont="1" applyFill="1" applyBorder="1" applyAlignment="1">
      <alignment/>
    </xf>
    <xf numFmtId="0" fontId="1" fillId="5" borderId="0" xfId="0" applyFont="1" applyFill="1" applyBorder="1" applyAlignment="1" applyProtection="1">
      <alignment/>
      <protection hidden="1"/>
    </xf>
    <xf numFmtId="172" fontId="0" fillId="5" borderId="0" xfId="0" applyNumberFormat="1" applyFont="1" applyFill="1" applyBorder="1" applyAlignment="1" applyProtection="1">
      <alignment/>
      <protection hidden="1"/>
    </xf>
    <xf numFmtId="0" fontId="0" fillId="5" borderId="0" xfId="0" applyFont="1" applyFill="1" applyBorder="1" applyAlignment="1">
      <alignment/>
    </xf>
    <xf numFmtId="9" fontId="0" fillId="5" borderId="0" xfId="0" applyNumberFormat="1" applyFont="1" applyFill="1" applyBorder="1" applyAlignment="1">
      <alignment/>
    </xf>
    <xf numFmtId="0" fontId="1" fillId="3" borderId="0" xfId="0" applyFont="1" applyFill="1" applyBorder="1" applyAlignment="1">
      <alignment/>
    </xf>
    <xf numFmtId="172" fontId="0" fillId="3" borderId="0" xfId="0" applyNumberFormat="1" applyFont="1" applyFill="1" applyBorder="1" applyAlignment="1" applyProtection="1">
      <alignment/>
      <protection hidden="1"/>
    </xf>
    <xf numFmtId="9" fontId="0" fillId="8" borderId="1" xfId="0" applyNumberFormat="1" applyFont="1" applyFill="1" applyBorder="1" applyAlignment="1" applyProtection="1">
      <alignment/>
      <protection locked="0"/>
    </xf>
    <xf numFmtId="0" fontId="0" fillId="3" borderId="0" xfId="0" applyFont="1" applyFill="1" applyBorder="1" applyAlignment="1">
      <alignment/>
    </xf>
    <xf numFmtId="0" fontId="8" fillId="3" borderId="0" xfId="0" applyFont="1" applyFill="1" applyBorder="1" applyAlignment="1" applyProtection="1">
      <alignment/>
      <protection hidden="1"/>
    </xf>
    <xf numFmtId="172" fontId="9" fillId="3" borderId="2" xfId="0" applyNumberFormat="1" applyFont="1" applyFill="1" applyBorder="1" applyAlignment="1" applyProtection="1">
      <alignment/>
      <protection hidden="1"/>
    </xf>
    <xf numFmtId="172" fontId="8" fillId="3" borderId="2" xfId="0" applyNumberFormat="1" applyFont="1" applyFill="1" applyBorder="1" applyAlignment="1" applyProtection="1">
      <alignment/>
      <protection hidden="1"/>
    </xf>
    <xf numFmtId="0" fontId="8" fillId="3" borderId="0" xfId="0" applyFont="1" applyFill="1" applyBorder="1" applyAlignment="1">
      <alignment/>
    </xf>
    <xf numFmtId="0" fontId="10" fillId="3" borderId="0" xfId="0" applyFont="1" applyFill="1" applyBorder="1" applyAlignment="1">
      <alignment horizontal="center"/>
    </xf>
    <xf numFmtId="0" fontId="8" fillId="0" borderId="0" xfId="0" applyFont="1" applyBorder="1" applyAlignment="1">
      <alignment/>
    </xf>
    <xf numFmtId="172" fontId="9" fillId="3" borderId="0" xfId="0" applyNumberFormat="1" applyFont="1" applyFill="1" applyBorder="1" applyAlignment="1" applyProtection="1">
      <alignment/>
      <protection hidden="1"/>
    </xf>
    <xf numFmtId="172" fontId="8" fillId="3" borderId="0" xfId="0" applyNumberFormat="1" applyFont="1" applyFill="1" applyBorder="1" applyAlignment="1" applyProtection="1">
      <alignment/>
      <protection hidden="1"/>
    </xf>
    <xf numFmtId="0" fontId="9" fillId="3" borderId="0" xfId="0" applyFont="1" applyFill="1" applyBorder="1" applyAlignment="1" applyProtection="1">
      <alignment wrapText="1"/>
      <protection hidden="1"/>
    </xf>
    <xf numFmtId="172" fontId="9" fillId="3" borderId="0" xfId="0" applyNumberFormat="1" applyFont="1" applyFill="1" applyBorder="1" applyAlignment="1" applyProtection="1">
      <alignment wrapText="1"/>
      <protection hidden="1"/>
    </xf>
    <xf numFmtId="0" fontId="9" fillId="3" borderId="0" xfId="0" applyFont="1" applyFill="1" applyBorder="1" applyAlignment="1">
      <alignment wrapText="1"/>
    </xf>
    <xf numFmtId="0" fontId="9" fillId="3" borderId="0" xfId="0" applyFont="1" applyFill="1" applyBorder="1" applyAlignment="1">
      <alignment wrapText="1"/>
    </xf>
    <xf numFmtId="9" fontId="9" fillId="3" borderId="0" xfId="0" applyNumberFormat="1" applyFont="1" applyFill="1" applyBorder="1" applyAlignment="1">
      <alignment wrapText="1"/>
    </xf>
    <xf numFmtId="0" fontId="9" fillId="0" borderId="0" xfId="0" applyFont="1" applyBorder="1" applyAlignment="1">
      <alignment wrapText="1"/>
    </xf>
    <xf numFmtId="0" fontId="9" fillId="7" borderId="0" xfId="0" applyFont="1" applyFill="1" applyBorder="1" applyAlignment="1" applyProtection="1">
      <alignment/>
      <protection hidden="1"/>
    </xf>
    <xf numFmtId="172" fontId="8" fillId="7" borderId="0" xfId="0" applyNumberFormat="1" applyFont="1" applyFill="1" applyBorder="1" applyAlignment="1" applyProtection="1">
      <alignment/>
      <protection hidden="1"/>
    </xf>
    <xf numFmtId="173" fontId="8" fillId="7" borderId="0" xfId="0" applyNumberFormat="1" applyFont="1" applyFill="1" applyBorder="1" applyAlignment="1" applyProtection="1">
      <alignment/>
      <protection hidden="1"/>
    </xf>
    <xf numFmtId="173" fontId="8" fillId="8" borderId="0" xfId="0" applyNumberFormat="1" applyFont="1" applyFill="1" applyBorder="1" applyAlignment="1" applyProtection="1">
      <alignment/>
      <protection locked="0"/>
    </xf>
    <xf numFmtId="173" fontId="8" fillId="7" borderId="0" xfId="0" applyNumberFormat="1" applyFont="1" applyFill="1" applyBorder="1" applyAlignment="1">
      <alignment/>
    </xf>
    <xf numFmtId="10" fontId="8" fillId="7" borderId="0" xfId="0" applyNumberFormat="1" applyFont="1" applyFill="1" applyBorder="1" applyAlignment="1">
      <alignment/>
    </xf>
    <xf numFmtId="173" fontId="8" fillId="0" borderId="0" xfId="0" applyNumberFormat="1" applyFont="1" applyBorder="1" applyAlignment="1">
      <alignment/>
    </xf>
    <xf numFmtId="0" fontId="8" fillId="7" borderId="0" xfId="0" applyFont="1" applyFill="1" applyBorder="1" applyAlignment="1" applyProtection="1">
      <alignment/>
      <protection hidden="1"/>
    </xf>
    <xf numFmtId="172" fontId="8" fillId="8" borderId="3" xfId="0" applyNumberFormat="1" applyFont="1" applyFill="1" applyBorder="1" applyAlignment="1" applyProtection="1">
      <alignment/>
      <protection locked="0"/>
    </xf>
    <xf numFmtId="172" fontId="8" fillId="7" borderId="0" xfId="0" applyNumberFormat="1" applyFont="1" applyFill="1" applyBorder="1" applyAlignment="1" applyProtection="1">
      <alignment/>
      <protection hidden="1"/>
    </xf>
    <xf numFmtId="172" fontId="8" fillId="7" borderId="0" xfId="0" applyNumberFormat="1" applyFont="1" applyFill="1" applyBorder="1" applyAlignment="1">
      <alignment/>
    </xf>
    <xf numFmtId="172" fontId="8" fillId="7" borderId="3" xfId="0" applyNumberFormat="1" applyFont="1" applyFill="1" applyBorder="1" applyAlignment="1">
      <alignment/>
    </xf>
    <xf numFmtId="172" fontId="8" fillId="7" borderId="3" xfId="0" applyNumberFormat="1" applyFont="1" applyFill="1" applyBorder="1" applyAlignment="1" applyProtection="1">
      <alignment/>
      <protection hidden="1"/>
    </xf>
    <xf numFmtId="172" fontId="8" fillId="7" borderId="4" xfId="0" applyNumberFormat="1" applyFont="1" applyFill="1" applyBorder="1" applyAlignment="1" applyProtection="1">
      <alignment/>
      <protection hidden="1"/>
    </xf>
    <xf numFmtId="172" fontId="8" fillId="7" borderId="4" xfId="0" applyNumberFormat="1" applyFont="1" applyFill="1" applyBorder="1" applyAlignment="1">
      <alignment/>
    </xf>
    <xf numFmtId="10" fontId="8" fillId="7" borderId="4" xfId="0" applyNumberFormat="1" applyFont="1" applyFill="1" applyBorder="1" applyAlignment="1">
      <alignment/>
    </xf>
    <xf numFmtId="172" fontId="8" fillId="8" borderId="0" xfId="0" applyNumberFormat="1" applyFont="1" applyFill="1" applyBorder="1" applyAlignment="1" applyProtection="1">
      <alignment/>
      <protection locked="0"/>
    </xf>
    <xf numFmtId="172" fontId="8" fillId="8" borderId="0" xfId="0" applyNumberFormat="1" applyFont="1" applyFill="1" applyBorder="1" applyAlignment="1" applyProtection="1">
      <alignment/>
      <protection locked="0"/>
    </xf>
    <xf numFmtId="0" fontId="8" fillId="7" borderId="0" xfId="0" applyFont="1" applyFill="1" applyBorder="1" applyAlignment="1">
      <alignment/>
    </xf>
    <xf numFmtId="173" fontId="9" fillId="7" borderId="0" xfId="0" applyNumberFormat="1" applyFont="1" applyFill="1" applyBorder="1" applyAlignment="1" applyProtection="1">
      <alignment/>
      <protection hidden="1"/>
    </xf>
    <xf numFmtId="173" fontId="8" fillId="7" borderId="5" xfId="0" applyNumberFormat="1" applyFont="1" applyFill="1" applyBorder="1" applyAlignment="1" applyProtection="1">
      <alignment/>
      <protection hidden="1"/>
    </xf>
    <xf numFmtId="172" fontId="8" fillId="7" borderId="5" xfId="0" applyNumberFormat="1" applyFont="1" applyFill="1" applyBorder="1" applyAlignment="1">
      <alignment/>
    </xf>
    <xf numFmtId="173" fontId="8" fillId="7" borderId="5" xfId="0" applyNumberFormat="1" applyFont="1" applyFill="1" applyBorder="1" applyAlignment="1">
      <alignment/>
    </xf>
    <xf numFmtId="10" fontId="8" fillId="7" borderId="6" xfId="0" applyNumberFormat="1" applyFont="1" applyFill="1" applyBorder="1" applyAlignment="1">
      <alignment/>
    </xf>
    <xf numFmtId="0" fontId="9" fillId="5" borderId="0" xfId="0" applyFont="1" applyFill="1" applyBorder="1" applyAlignment="1">
      <alignment/>
    </xf>
    <xf numFmtId="172" fontId="9" fillId="5" borderId="0" xfId="0" applyNumberFormat="1" applyFont="1" applyFill="1" applyBorder="1" applyAlignment="1">
      <alignment/>
    </xf>
    <xf numFmtId="172" fontId="8" fillId="5" borderId="0" xfId="0" applyNumberFormat="1" applyFont="1" applyFill="1" applyBorder="1" applyAlignment="1">
      <alignment/>
    </xf>
    <xf numFmtId="0" fontId="8" fillId="5" borderId="0" xfId="0" applyFont="1" applyFill="1" applyBorder="1" applyAlignment="1">
      <alignment/>
    </xf>
    <xf numFmtId="9" fontId="8" fillId="5" borderId="0" xfId="0" applyNumberFormat="1" applyFont="1" applyFill="1" applyBorder="1" applyAlignment="1">
      <alignment/>
    </xf>
    <xf numFmtId="9" fontId="8" fillId="7" borderId="0" xfId="0" applyNumberFormat="1" applyFont="1" applyFill="1" applyBorder="1" applyAlignment="1">
      <alignment/>
    </xf>
    <xf numFmtId="0" fontId="8" fillId="8" borderId="0" xfId="0" applyFont="1" applyFill="1" applyBorder="1" applyAlignment="1" applyProtection="1">
      <alignment wrapText="1"/>
      <protection locked="0"/>
    </xf>
    <xf numFmtId="0" fontId="0" fillId="7" borderId="0" xfId="0" applyFont="1" applyFill="1" applyBorder="1" applyAlignment="1">
      <alignment/>
    </xf>
    <xf numFmtId="9" fontId="0" fillId="7" borderId="0" xfId="0" applyNumberFormat="1" applyFont="1" applyFill="1" applyBorder="1" applyAlignment="1">
      <alignment/>
    </xf>
    <xf numFmtId="0" fontId="1" fillId="5" borderId="0" xfId="0" applyFont="1" applyFill="1" applyBorder="1" applyAlignment="1">
      <alignment/>
    </xf>
    <xf numFmtId="172" fontId="0" fillId="5" borderId="0" xfId="0" applyNumberFormat="1" applyFont="1" applyFill="1" applyBorder="1" applyAlignment="1">
      <alignment/>
    </xf>
    <xf numFmtId="172" fontId="0" fillId="7" borderId="0" xfId="0" applyNumberFormat="1" applyFont="1" applyFill="1" applyBorder="1" applyAlignment="1">
      <alignment/>
    </xf>
    <xf numFmtId="172" fontId="0" fillId="7" borderId="0" xfId="0" applyNumberFormat="1" applyFont="1" applyFill="1" applyBorder="1" applyAlignment="1">
      <alignment/>
    </xf>
    <xf numFmtId="0" fontId="0" fillId="7" borderId="3" xfId="0" applyFont="1" applyFill="1" applyBorder="1" applyAlignment="1">
      <alignment/>
    </xf>
    <xf numFmtId="0" fontId="6" fillId="7" borderId="0" xfId="0" applyFont="1" applyFill="1" applyBorder="1" applyAlignment="1">
      <alignment/>
    </xf>
    <xf numFmtId="0" fontId="0" fillId="2" borderId="0" xfId="0" applyFont="1" applyFill="1" applyBorder="1" applyAlignment="1">
      <alignment/>
    </xf>
    <xf numFmtId="172" fontId="0" fillId="2" borderId="0" xfId="0" applyNumberFormat="1" applyFont="1" applyFill="1" applyBorder="1" applyAlignment="1">
      <alignment/>
    </xf>
    <xf numFmtId="172" fontId="0" fillId="0" borderId="0" xfId="0" applyNumberFormat="1" applyFont="1" applyBorder="1" applyAlignment="1">
      <alignment/>
    </xf>
    <xf numFmtId="0" fontId="1" fillId="7" borderId="0" xfId="0" applyFont="1" applyFill="1" applyBorder="1" applyAlignment="1">
      <alignment/>
    </xf>
    <xf numFmtId="172" fontId="0" fillId="7" borderId="7" xfId="0" applyNumberFormat="1" applyFont="1" applyFill="1" applyBorder="1" applyAlignment="1">
      <alignment/>
    </xf>
    <xf numFmtId="0" fontId="1" fillId="5" borderId="0" xfId="0" applyFont="1" applyFill="1" applyBorder="1" applyAlignment="1">
      <alignment/>
    </xf>
    <xf numFmtId="172" fontId="0" fillId="5" borderId="0" xfId="0" applyNumberFormat="1" applyFont="1" applyFill="1" applyBorder="1" applyAlignment="1">
      <alignment/>
    </xf>
    <xf numFmtId="0" fontId="1" fillId="7" borderId="0" xfId="0" applyFont="1" applyFill="1" applyBorder="1" applyAlignment="1" applyProtection="1">
      <alignment/>
      <protection hidden="1"/>
    </xf>
    <xf numFmtId="0" fontId="1" fillId="3" borderId="0" xfId="0" applyFont="1" applyFill="1" applyBorder="1" applyAlignment="1">
      <alignment/>
    </xf>
    <xf numFmtId="172" fontId="9" fillId="3" borderId="0" xfId="0" applyNumberFormat="1" applyFont="1" applyFill="1" applyBorder="1" applyAlignment="1">
      <alignment wrapText="1"/>
    </xf>
    <xf numFmtId="172" fontId="9" fillId="3" borderId="0" xfId="0" applyNumberFormat="1" applyFont="1" applyFill="1" applyBorder="1" applyAlignment="1">
      <alignment wrapText="1"/>
    </xf>
    <xf numFmtId="0" fontId="0" fillId="8" borderId="1" xfId="0" applyFont="1" applyFill="1" applyBorder="1" applyAlignment="1" applyProtection="1">
      <alignment/>
      <protection locked="0"/>
    </xf>
    <xf numFmtId="173" fontId="0" fillId="8" borderId="1" xfId="0" applyNumberFormat="1" applyFont="1" applyFill="1" applyBorder="1" applyAlignment="1" applyProtection="1">
      <alignment/>
      <protection locked="0"/>
    </xf>
    <xf numFmtId="173" fontId="0" fillId="7" borderId="1" xfId="0" applyNumberFormat="1" applyFont="1" applyFill="1" applyBorder="1" applyAlignment="1">
      <alignment/>
    </xf>
    <xf numFmtId="173" fontId="0" fillId="7" borderId="0" xfId="0" applyNumberFormat="1" applyFont="1" applyFill="1" applyBorder="1" applyAlignment="1">
      <alignment/>
    </xf>
    <xf numFmtId="172" fontId="0" fillId="8" borderId="1" xfId="0" applyNumberFormat="1" applyFont="1" applyFill="1" applyBorder="1" applyAlignment="1" applyProtection="1">
      <alignment/>
      <protection locked="0"/>
    </xf>
    <xf numFmtId="172" fontId="0" fillId="7" borderId="1" xfId="0" applyNumberFormat="1" applyFont="1" applyFill="1" applyBorder="1" applyAlignment="1">
      <alignment/>
    </xf>
    <xf numFmtId="0" fontId="0" fillId="7" borderId="0" xfId="0" applyFont="1" applyFill="1" applyBorder="1" applyAlignment="1">
      <alignment wrapText="1"/>
    </xf>
    <xf numFmtId="172" fontId="0" fillId="7" borderId="8" xfId="0" applyNumberFormat="1" applyFont="1" applyFill="1" applyBorder="1" applyAlignment="1">
      <alignment/>
    </xf>
    <xf numFmtId="172" fontId="0" fillId="7" borderId="4" xfId="0" applyNumberFormat="1" applyFont="1" applyFill="1" applyBorder="1" applyAlignment="1">
      <alignment/>
    </xf>
    <xf numFmtId="172" fontId="0" fillId="7" borderId="0" xfId="0" applyNumberFormat="1" applyFont="1" applyFill="1" applyBorder="1" applyAlignment="1">
      <alignment wrapText="1"/>
    </xf>
    <xf numFmtId="172" fontId="0" fillId="7" borderId="4" xfId="0" applyNumberFormat="1" applyFont="1" applyFill="1" applyBorder="1" applyAlignment="1">
      <alignment wrapText="1"/>
    </xf>
    <xf numFmtId="0" fontId="0" fillId="8" borderId="3" xfId="0" applyFont="1" applyFill="1" applyBorder="1" applyAlignment="1" applyProtection="1">
      <alignment wrapText="1"/>
      <protection locked="0"/>
    </xf>
    <xf numFmtId="1" fontId="11" fillId="8" borderId="4" xfId="0" applyNumberFormat="1" applyFont="1" applyFill="1" applyBorder="1" applyAlignment="1" applyProtection="1">
      <alignment/>
      <protection locked="0"/>
    </xf>
    <xf numFmtId="1" fontId="0" fillId="8" borderId="4" xfId="0" applyNumberFormat="1" applyFont="1" applyFill="1" applyBorder="1" applyAlignment="1" applyProtection="1">
      <alignment/>
      <protection locked="0"/>
    </xf>
    <xf numFmtId="172" fontId="0" fillId="8" borderId="4" xfId="0" applyNumberFormat="1" applyFont="1" applyFill="1" applyBorder="1" applyAlignment="1" applyProtection="1">
      <alignment/>
      <protection locked="0"/>
    </xf>
    <xf numFmtId="172" fontId="0" fillId="7" borderId="3" xfId="0" applyNumberFormat="1" applyFont="1" applyFill="1" applyBorder="1" applyAlignment="1">
      <alignment/>
    </xf>
    <xf numFmtId="0" fontId="0" fillId="8" borderId="3" xfId="0" applyFont="1" applyFill="1" applyBorder="1" applyAlignment="1" applyProtection="1">
      <alignment/>
      <protection locked="0"/>
    </xf>
    <xf numFmtId="172" fontId="0" fillId="7" borderId="9" xfId="0" applyNumberFormat="1" applyFont="1" applyFill="1" applyBorder="1" applyAlignment="1">
      <alignment/>
    </xf>
    <xf numFmtId="172" fontId="0" fillId="7" borderId="10" xfId="0" applyNumberFormat="1" applyFont="1" applyFill="1" applyBorder="1" applyAlignment="1">
      <alignment/>
    </xf>
    <xf numFmtId="0" fontId="0" fillId="7" borderId="0" xfId="0" applyFont="1" applyFill="1" applyBorder="1" applyAlignment="1">
      <alignment/>
    </xf>
    <xf numFmtId="173" fontId="0" fillId="7" borderId="7" xfId="0" applyNumberFormat="1" applyFont="1" applyFill="1" applyBorder="1" applyAlignment="1">
      <alignment/>
    </xf>
    <xf numFmtId="173" fontId="0" fillId="7" borderId="8" xfId="0" applyNumberFormat="1" applyFont="1" applyFill="1" applyBorder="1" applyAlignment="1">
      <alignment/>
    </xf>
    <xf numFmtId="0" fontId="6" fillId="7" borderId="0" xfId="0" applyFont="1" applyFill="1" applyBorder="1" applyAlignment="1">
      <alignment/>
    </xf>
    <xf numFmtId="172" fontId="0" fillId="2" borderId="0" xfId="0" applyNumberFormat="1" applyFont="1" applyFill="1" applyBorder="1" applyAlignment="1">
      <alignment/>
    </xf>
    <xf numFmtId="0" fontId="0" fillId="3" borderId="0" xfId="0" applyFont="1" applyFill="1" applyBorder="1" applyAlignment="1">
      <alignment wrapText="1"/>
    </xf>
    <xf numFmtId="0" fontId="0" fillId="3" borderId="0" xfId="0" applyFont="1" applyFill="1" applyBorder="1" applyAlignment="1">
      <alignment vertical="top" wrapText="1"/>
    </xf>
    <xf numFmtId="0" fontId="0" fillId="3" borderId="0" xfId="0" applyFont="1" applyFill="1" applyBorder="1" applyAlignment="1">
      <alignment/>
    </xf>
    <xf numFmtId="172" fontId="7" fillId="6" borderId="0" xfId="0" applyNumberFormat="1" applyFont="1" applyFill="1" applyBorder="1" applyAlignment="1" applyProtection="1">
      <alignment/>
      <protection hidden="1"/>
    </xf>
    <xf numFmtId="0" fontId="0" fillId="8" borderId="0" xfId="0" applyFont="1" applyFill="1" applyBorder="1" applyAlignment="1">
      <alignment horizontal="right" wrapText="1"/>
    </xf>
    <xf numFmtId="172" fontId="0" fillId="8" borderId="3" xfId="0" applyNumberFormat="1" applyFont="1" applyFill="1" applyBorder="1" applyAlignment="1" applyProtection="1">
      <alignment/>
      <protection locked="0"/>
    </xf>
    <xf numFmtId="0" fontId="1" fillId="3" borderId="0" xfId="0" applyFont="1" applyFill="1" applyBorder="1" applyAlignment="1">
      <alignment/>
    </xf>
    <xf numFmtId="0" fontId="0" fillId="8" borderId="0" xfId="0" applyFont="1" applyFill="1" applyBorder="1" applyAlignment="1" applyProtection="1">
      <alignment/>
      <protection locked="0"/>
    </xf>
    <xf numFmtId="172" fontId="1" fillId="3" borderId="0" xfId="0" applyNumberFormat="1" applyFont="1" applyFill="1" applyBorder="1" applyAlignment="1" applyProtection="1">
      <alignment/>
      <protection hidden="1"/>
    </xf>
    <xf numFmtId="0" fontId="10" fillId="3" borderId="0" xfId="0" applyFont="1" applyFill="1" applyBorder="1" applyAlignment="1">
      <alignment horizontal="center"/>
    </xf>
    <xf numFmtId="172" fontId="8" fillId="3" borderId="0" xfId="0" applyNumberFormat="1" applyFont="1" applyFill="1" applyBorder="1" applyAlignment="1">
      <alignment/>
    </xf>
    <xf numFmtId="172" fontId="8" fillId="8" borderId="0" xfId="0" applyNumberFormat="1" applyFont="1" applyFill="1" applyBorder="1" applyAlignment="1" applyProtection="1">
      <alignment wrapText="1"/>
      <protection locked="0"/>
    </xf>
    <xf numFmtId="172" fontId="8" fillId="8" borderId="0" xfId="0" applyNumberFormat="1" applyFont="1" applyFill="1" applyBorder="1" applyAlignment="1" applyProtection="1">
      <alignment wrapText="1"/>
      <protection locked="0"/>
    </xf>
    <xf numFmtId="0" fontId="0" fillId="8" borderId="0" xfId="0" applyFont="1" applyFill="1" applyBorder="1" applyAlignment="1" applyProtection="1">
      <alignment wrapText="1"/>
      <protection locked="0"/>
    </xf>
    <xf numFmtId="172" fontId="0" fillId="8" borderId="2" xfId="0" applyNumberFormat="1" applyFont="1" applyFill="1" applyBorder="1" applyAlignment="1" applyProtection="1">
      <alignment/>
      <protection locked="0"/>
    </xf>
    <xf numFmtId="172" fontId="0" fillId="8" borderId="0" xfId="0" applyNumberFormat="1" applyFont="1" applyFill="1" applyBorder="1" applyAlignment="1">
      <alignment horizontal="right" wrapText="1"/>
    </xf>
    <xf numFmtId="172" fontId="0" fillId="7" borderId="7" xfId="0" applyNumberFormat="1" applyFont="1" applyFill="1" applyBorder="1" applyAlignment="1">
      <alignment/>
    </xf>
    <xf numFmtId="0" fontId="1" fillId="5" borderId="0" xfId="0" applyFont="1" applyFill="1" applyBorder="1" applyAlignment="1">
      <alignment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E6E6E6"/>
      <rgbColor rgb="00CCFFFF"/>
      <rgbColor rgb="00660066"/>
      <rgbColor rgb="00FF8080"/>
      <rgbColor rgb="000066CC"/>
      <rgbColor rgb="00CCCCCC"/>
      <rgbColor rgb="00000080"/>
      <rgbColor rgb="00FF00FF"/>
      <rgbColor rgb="00FFFF00"/>
      <rgbColor rgb="0000FFFF"/>
      <rgbColor rgb="00800080"/>
      <rgbColor rgb="00800000"/>
      <rgbColor rgb="00008080"/>
      <rgbColor rgb="000000FF"/>
      <rgbColor rgb="0000CCFF"/>
      <rgbColor rgb="00E6E6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1019175</xdr:colOff>
      <xdr:row>7</xdr:row>
      <xdr:rowOff>114300</xdr:rowOff>
    </xdr:to>
    <xdr:pic>
      <xdr:nvPicPr>
        <xdr:cNvPr id="1" name="Picture 1"/>
        <xdr:cNvPicPr preferRelativeResize="1">
          <a:picLocks noChangeAspect="1"/>
        </xdr:cNvPicPr>
      </xdr:nvPicPr>
      <xdr:blipFill>
        <a:blip r:embed="rId1"/>
        <a:stretch>
          <a:fillRect/>
        </a:stretch>
      </xdr:blipFill>
      <xdr:spPr>
        <a:xfrm>
          <a:off x="0" y="0"/>
          <a:ext cx="1695450" cy="1247775"/>
        </a:xfrm>
        <a:prstGeom prst="rect">
          <a:avLst/>
        </a:prstGeom>
        <a:blipFill>
          <a:blip r:embed=""/>
          <a:srcRect/>
          <a:stretch>
            <a:fillRect/>
          </a:stretch>
        </a:blip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1228725</xdr:colOff>
      <xdr:row>2</xdr:row>
      <xdr:rowOff>200025</xdr:rowOff>
    </xdr:to>
    <xdr:pic>
      <xdr:nvPicPr>
        <xdr:cNvPr id="1" name="Picture 1"/>
        <xdr:cNvPicPr preferRelativeResize="1">
          <a:picLocks noChangeAspect="1"/>
        </xdr:cNvPicPr>
      </xdr:nvPicPr>
      <xdr:blipFill>
        <a:blip r:embed="rId1"/>
        <a:stretch>
          <a:fillRect/>
        </a:stretch>
      </xdr:blipFill>
      <xdr:spPr>
        <a:xfrm>
          <a:off x="0" y="0"/>
          <a:ext cx="1228725" cy="561975"/>
        </a:xfrm>
        <a:prstGeom prst="rect">
          <a:avLst/>
        </a:prstGeom>
        <a:blipFill>
          <a:blip r:embed=""/>
          <a:srcRect/>
          <a:stretch>
            <a:fillRect/>
          </a:stretch>
        </a:blip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0</xdr:rowOff>
    </xdr:from>
    <xdr:to>
      <xdr:col>0</xdr:col>
      <xdr:colOff>1590675</xdr:colOff>
      <xdr:row>6</xdr:row>
      <xdr:rowOff>57150</xdr:rowOff>
    </xdr:to>
    <xdr:pic>
      <xdr:nvPicPr>
        <xdr:cNvPr id="1" name="Picture 1"/>
        <xdr:cNvPicPr preferRelativeResize="1">
          <a:picLocks noChangeAspect="1"/>
        </xdr:cNvPicPr>
      </xdr:nvPicPr>
      <xdr:blipFill>
        <a:blip r:embed="rId1"/>
        <a:stretch>
          <a:fillRect/>
        </a:stretch>
      </xdr:blipFill>
      <xdr:spPr>
        <a:xfrm>
          <a:off x="0" y="257175"/>
          <a:ext cx="1590675" cy="704850"/>
        </a:xfrm>
        <a:prstGeom prst="rect">
          <a:avLst/>
        </a:prstGeom>
        <a:blipFill>
          <a:blip r:embed=""/>
          <a:srcRect/>
          <a:stretch>
            <a:fillRect/>
          </a:stretch>
        </a:blip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dimension ref="A1:D27"/>
  <sheetViews>
    <sheetView workbookViewId="0" topLeftCell="A33">
      <selection activeCell="A1" sqref="A1:A16384"/>
    </sheetView>
  </sheetViews>
  <sheetFormatPr defaultColWidth="9.140625" defaultRowHeight="12.75"/>
  <cols>
    <col min="1" max="1" width="10.140625" style="1" customWidth="1"/>
    <col min="2" max="2" width="59.421875" style="1" customWidth="1"/>
    <col min="3" max="3" width="18.28125" style="1" customWidth="1"/>
    <col min="4" max="16384" width="11.7109375" style="1" customWidth="1"/>
  </cols>
  <sheetData>
    <row r="1" spans="1:4" ht="12.75">
      <c r="A1" s="2"/>
      <c r="B1" s="2"/>
      <c r="C1" s="2"/>
      <c r="D1" s="2"/>
    </row>
    <row r="2" spans="1:4" ht="12.75">
      <c r="A2" s="2"/>
      <c r="B2" s="2"/>
      <c r="C2" s="2"/>
      <c r="D2" s="2"/>
    </row>
    <row r="3" spans="1:4" ht="12.75">
      <c r="A3" s="2"/>
      <c r="B3" s="2"/>
      <c r="C3" s="2"/>
      <c r="D3" s="2"/>
    </row>
    <row r="4" spans="1:4" ht="12.75">
      <c r="A4" s="2"/>
      <c r="B4" s="2"/>
      <c r="C4" s="2"/>
      <c r="D4" s="2"/>
    </row>
    <row r="5" spans="1:4" ht="12.75">
      <c r="A5" s="2"/>
      <c r="B5" s="3" t="s">
        <v>0</v>
      </c>
      <c r="C5" s="2"/>
      <c r="D5" s="2"/>
    </row>
    <row r="6" spans="1:4" ht="12.75">
      <c r="A6" s="2"/>
      <c r="B6" s="3" t="s">
        <v>1</v>
      </c>
      <c r="C6" s="2"/>
      <c r="D6" s="2"/>
    </row>
    <row r="7" spans="1:4" ht="12.75">
      <c r="A7" s="2"/>
      <c r="B7" s="2"/>
      <c r="C7" s="2"/>
      <c r="D7" s="2"/>
    </row>
    <row r="8" spans="1:4" ht="12.75">
      <c r="A8" s="2"/>
      <c r="B8" s="2"/>
      <c r="C8" s="2"/>
      <c r="D8" s="2"/>
    </row>
    <row r="9" spans="1:4" ht="12.75">
      <c r="A9" s="2"/>
      <c r="B9" s="2"/>
      <c r="C9" s="2"/>
      <c r="D9" s="2"/>
    </row>
    <row r="10" spans="1:4" ht="71.25" customHeight="1">
      <c r="A10" s="4"/>
      <c r="B10" s="115" t="s">
        <v>2</v>
      </c>
      <c r="C10" s="115"/>
      <c r="D10" s="115"/>
    </row>
    <row r="11" spans="1:4" ht="102.75" customHeight="1">
      <c r="A11" s="4"/>
      <c r="B11" s="116" t="s">
        <v>3</v>
      </c>
      <c r="C11" s="116"/>
      <c r="D11" s="116"/>
    </row>
    <row r="12" spans="1:4" ht="16.5" customHeight="1">
      <c r="A12" s="5" t="s">
        <v>4</v>
      </c>
      <c r="B12" s="6"/>
      <c r="C12" s="7"/>
      <c r="D12" s="7"/>
    </row>
    <row r="13" spans="1:4" ht="12.75">
      <c r="A13" s="8" t="s">
        <v>5</v>
      </c>
      <c r="B13" s="8"/>
      <c r="C13" s="8"/>
      <c r="D13" s="2" t="s">
        <v>6</v>
      </c>
    </row>
    <row r="14" spans="1:4" ht="62.25" customHeight="1">
      <c r="A14" s="4"/>
      <c r="B14" s="115" t="s">
        <v>7</v>
      </c>
      <c r="C14" s="115"/>
      <c r="D14" s="115"/>
    </row>
    <row r="15" spans="1:4" ht="12.75">
      <c r="A15" s="8" t="s">
        <v>8</v>
      </c>
      <c r="B15" s="8"/>
      <c r="C15" s="8"/>
      <c r="D15" s="8"/>
    </row>
    <row r="16" spans="1:4" ht="30.75" customHeight="1">
      <c r="A16" s="4"/>
      <c r="B16" s="115" t="s">
        <v>9</v>
      </c>
      <c r="C16" s="115"/>
      <c r="D16" s="115"/>
    </row>
    <row r="17" spans="1:4" ht="79.5" customHeight="1">
      <c r="A17" s="4" t="s">
        <v>10</v>
      </c>
      <c r="B17" s="115" t="s">
        <v>11</v>
      </c>
      <c r="C17" s="115"/>
      <c r="D17" s="115"/>
    </row>
    <row r="18" spans="1:4" ht="69.75" customHeight="1">
      <c r="A18" s="4" t="s">
        <v>12</v>
      </c>
      <c r="B18" s="115" t="s">
        <v>13</v>
      </c>
      <c r="C18" s="115"/>
      <c r="D18" s="115"/>
    </row>
    <row r="19" spans="1:4" ht="12.75">
      <c r="A19" s="8" t="s">
        <v>14</v>
      </c>
      <c r="B19" s="8"/>
      <c r="C19" s="8"/>
      <c r="D19" s="8"/>
    </row>
    <row r="20" spans="1:4" ht="29.25" customHeight="1">
      <c r="A20" s="4"/>
      <c r="B20" s="115" t="s">
        <v>15</v>
      </c>
      <c r="C20" s="115"/>
      <c r="D20" s="115"/>
    </row>
    <row r="21" spans="1:4" ht="12.75">
      <c r="A21" s="8" t="s">
        <v>16</v>
      </c>
      <c r="B21" s="8"/>
      <c r="C21" s="8"/>
      <c r="D21" s="8"/>
    </row>
    <row r="22" spans="1:4" ht="12.75">
      <c r="A22" s="4" t="s">
        <v>17</v>
      </c>
      <c r="B22" s="117" t="s">
        <v>18</v>
      </c>
      <c r="C22" s="117"/>
      <c r="D22" s="117"/>
    </row>
    <row r="23" spans="1:4" ht="12.75">
      <c r="A23" s="8" t="s">
        <v>19</v>
      </c>
      <c r="B23" s="8"/>
      <c r="C23" s="8"/>
      <c r="D23" s="8"/>
    </row>
    <row r="24" spans="1:4" ht="12.75">
      <c r="A24" s="4"/>
      <c r="B24" s="117" t="s">
        <v>20</v>
      </c>
      <c r="C24" s="117"/>
      <c r="D24" s="117"/>
    </row>
    <row r="25" spans="1:4" ht="18" customHeight="1">
      <c r="A25" s="8" t="s">
        <v>21</v>
      </c>
      <c r="B25" s="8" t="s">
        <v>22</v>
      </c>
      <c r="C25" s="8"/>
      <c r="D25" s="2" t="s">
        <v>23</v>
      </c>
    </row>
    <row r="26" spans="1:4" ht="117.75" customHeight="1">
      <c r="A26" s="4"/>
      <c r="B26" s="115" t="s">
        <v>24</v>
      </c>
      <c r="C26" s="115"/>
      <c r="D26" s="115"/>
    </row>
    <row r="27" ht="12.75">
      <c r="A27" s="9" t="s">
        <v>25</v>
      </c>
    </row>
  </sheetData>
  <sheetProtection sheet="1" objects="1" scenarios="1"/>
  <mergeCells count="10">
    <mergeCell ref="B24:D24"/>
    <mergeCell ref="B26:D26"/>
    <mergeCell ref="B17:D17"/>
    <mergeCell ref="B18:D18"/>
    <mergeCell ref="B20:D20"/>
    <mergeCell ref="B22:D22"/>
    <mergeCell ref="B10:D10"/>
    <mergeCell ref="B11:D11"/>
    <mergeCell ref="B14:D14"/>
    <mergeCell ref="B16:D16"/>
  </mergeCells>
  <hyperlinks>
    <hyperlink ref="D13" location="Monthly_Expenditure_Report" display="Click Here"/>
    <hyperlink ref="D25" location="Monthly_Expenditure_Report_Other_and_Admin_Costs" display="Click Here"/>
  </hyperlinks>
  <printOptions/>
  <pageMargins left="0.7875" right="0.7875" top="0.7875" bottom="0.7875" header="0.1" footer="0.1"/>
  <pageSetup firstPageNumber="1" useFirstPageNumber="1" fitToHeight="0" horizontalDpi="300" verticalDpi="300" orientation="portrait" scale="80"/>
  <drawing r:id="rId1"/>
</worksheet>
</file>

<file path=xl/worksheets/sheet2.xml><?xml version="1.0" encoding="utf-8"?>
<worksheet xmlns="http://schemas.openxmlformats.org/spreadsheetml/2006/main" xmlns:r="http://schemas.openxmlformats.org/officeDocument/2006/relationships">
  <dimension ref="A1:AP58"/>
  <sheetViews>
    <sheetView tabSelected="1" workbookViewId="0" topLeftCell="A1">
      <selection activeCell="B4" sqref="B4:E4"/>
    </sheetView>
  </sheetViews>
  <sheetFormatPr defaultColWidth="9.140625" defaultRowHeight="12.75"/>
  <cols>
    <col min="1" max="1" width="37.57421875" style="10" customWidth="1"/>
    <col min="2" max="2" width="10.140625" style="11" customWidth="1"/>
    <col min="3" max="3" width="10.421875" style="11" customWidth="1"/>
    <col min="4" max="4" width="11.140625" style="11" customWidth="1"/>
    <col min="5" max="5" width="10.7109375" style="11" customWidth="1"/>
    <col min="6" max="6" width="3.8515625" style="12" customWidth="1"/>
    <col min="7" max="7" width="13.421875" style="12" customWidth="1"/>
    <col min="8" max="8" width="4.140625" style="12" customWidth="1"/>
    <col min="9" max="9" width="12.00390625" style="12" customWidth="1"/>
    <col min="10" max="10" width="13.7109375" style="12" customWidth="1"/>
    <col min="11" max="11" width="13.421875" style="12" customWidth="1"/>
    <col min="12" max="12" width="3.28125" style="12" customWidth="1"/>
    <col min="13" max="13" width="11.28125" style="12" customWidth="1"/>
    <col min="14" max="14" width="3.8515625" style="12" customWidth="1"/>
    <col min="15" max="16" width="12.57421875" style="12" customWidth="1"/>
    <col min="17" max="17" width="2.8515625" style="12" customWidth="1"/>
    <col min="18" max="18" width="14.8515625" style="12" customWidth="1"/>
    <col min="19" max="19" width="13.57421875" style="13" customWidth="1"/>
    <col min="20" max="16384" width="11.57421875" style="12" customWidth="1"/>
  </cols>
  <sheetData>
    <row r="1" spans="2:19" ht="15.75">
      <c r="B1" s="118" t="s">
        <v>26</v>
      </c>
      <c r="C1" s="118"/>
      <c r="D1" s="118"/>
      <c r="E1" s="14"/>
      <c r="P1" s="119" t="s">
        <v>27</v>
      </c>
      <c r="Q1" s="119"/>
      <c r="R1" s="119"/>
      <c r="S1" s="119"/>
    </row>
    <row r="2" spans="2:19" ht="12.75">
      <c r="B2" s="15"/>
      <c r="C2" s="15"/>
      <c r="D2" s="15"/>
      <c r="E2" s="15"/>
      <c r="P2" s="16" t="s">
        <v>28</v>
      </c>
      <c r="Q2" s="17"/>
      <c r="R2" s="17"/>
      <c r="S2" s="18"/>
    </row>
    <row r="3" spans="1:19" ht="32.25" customHeight="1">
      <c r="A3" s="19" t="s">
        <v>29</v>
      </c>
      <c r="B3" s="20"/>
      <c r="C3" s="20"/>
      <c r="D3" s="20"/>
      <c r="E3" s="20"/>
      <c r="F3" s="21"/>
      <c r="G3" s="21"/>
      <c r="H3" s="21"/>
      <c r="I3" s="21"/>
      <c r="J3" s="21"/>
      <c r="K3" s="21"/>
      <c r="L3" s="21"/>
      <c r="M3" s="21"/>
      <c r="N3" s="21"/>
      <c r="O3" s="21"/>
      <c r="P3" s="21"/>
      <c r="Q3" s="21"/>
      <c r="R3" s="21"/>
      <c r="S3" s="22"/>
    </row>
    <row r="4" spans="1:19" ht="12.75">
      <c r="A4" s="23" t="s">
        <v>30</v>
      </c>
      <c r="B4" s="120"/>
      <c r="C4" s="120"/>
      <c r="D4" s="120"/>
      <c r="E4" s="120"/>
      <c r="G4" s="121" t="s">
        <v>31</v>
      </c>
      <c r="H4" s="121"/>
      <c r="I4" s="121"/>
      <c r="J4" s="121"/>
      <c r="K4" s="122"/>
      <c r="L4" s="122"/>
      <c r="M4" s="122"/>
      <c r="N4" s="122"/>
      <c r="P4" s="24" t="s">
        <v>32</v>
      </c>
      <c r="Q4" s="24"/>
      <c r="R4" s="24"/>
      <c r="S4" s="25"/>
    </row>
    <row r="5" spans="1:19" ht="12.75">
      <c r="A5" s="23" t="s">
        <v>33</v>
      </c>
      <c r="B5" s="120"/>
      <c r="C5" s="120"/>
      <c r="D5" s="120"/>
      <c r="E5" s="120"/>
      <c r="G5" s="121" t="s">
        <v>34</v>
      </c>
      <c r="H5" s="121"/>
      <c r="I5" s="121"/>
      <c r="J5" s="121"/>
      <c r="K5" s="122"/>
      <c r="L5" s="122"/>
      <c r="M5" s="122"/>
      <c r="N5" s="122"/>
      <c r="P5" s="26" t="s">
        <v>35</v>
      </c>
      <c r="Q5" s="26"/>
      <c r="R5" s="26"/>
      <c r="S5" s="25"/>
    </row>
    <row r="6" spans="1:14" ht="12.75">
      <c r="A6" s="23" t="s">
        <v>36</v>
      </c>
      <c r="B6" s="120"/>
      <c r="C6" s="120"/>
      <c r="D6" s="120"/>
      <c r="E6" s="120"/>
      <c r="G6" s="123" t="s">
        <v>37</v>
      </c>
      <c r="H6" s="123"/>
      <c r="I6" s="123"/>
      <c r="J6" s="123"/>
      <c r="K6" s="122"/>
      <c r="L6" s="122"/>
      <c r="M6" s="122"/>
      <c r="N6" s="122"/>
    </row>
    <row r="7" spans="1:14" ht="12.75">
      <c r="A7" s="23" t="s">
        <v>38</v>
      </c>
      <c r="B7" s="120"/>
      <c r="C7" s="120"/>
      <c r="D7" s="120"/>
      <c r="E7" s="120"/>
      <c r="G7" s="123" t="s">
        <v>39</v>
      </c>
      <c r="H7" s="123"/>
      <c r="I7" s="123"/>
      <c r="J7" s="123"/>
      <c r="K7" s="122"/>
      <c r="L7" s="122"/>
      <c r="M7" s="122"/>
      <c r="N7" s="122"/>
    </row>
    <row r="8" spans="1:14" ht="12.75">
      <c r="A8" s="23" t="s">
        <v>40</v>
      </c>
      <c r="B8" s="120"/>
      <c r="C8" s="120"/>
      <c r="D8" s="120"/>
      <c r="E8" s="120"/>
      <c r="G8" s="123" t="s">
        <v>41</v>
      </c>
      <c r="H8" s="123"/>
      <c r="I8" s="123"/>
      <c r="J8" s="123"/>
      <c r="K8" s="122">
        <v>4</v>
      </c>
      <c r="L8" s="122"/>
      <c r="M8" s="122"/>
      <c r="N8" s="122"/>
    </row>
    <row r="9" spans="1:19" ht="12.75">
      <c r="A9" s="19" t="s">
        <v>42</v>
      </c>
      <c r="B9" s="20"/>
      <c r="C9" s="20"/>
      <c r="D9" s="20"/>
      <c r="E9" s="20"/>
      <c r="F9" s="21"/>
      <c r="G9" s="21"/>
      <c r="H9" s="21"/>
      <c r="I9" s="21"/>
      <c r="J9" s="21"/>
      <c r="K9" s="21"/>
      <c r="L9" s="21"/>
      <c r="M9" s="21"/>
      <c r="N9" s="21"/>
      <c r="O9" s="21"/>
      <c r="P9" s="21"/>
      <c r="Q9" s="21"/>
      <c r="R9" s="21"/>
      <c r="S9" s="22"/>
    </row>
    <row r="10" spans="1:19" s="32" customFormat="1" ht="12">
      <c r="A10" s="27"/>
      <c r="B10" s="28" t="s">
        <v>43</v>
      </c>
      <c r="C10" s="29"/>
      <c r="D10" s="29"/>
      <c r="E10" s="29"/>
      <c r="F10" s="30"/>
      <c r="G10" s="30"/>
      <c r="H10" s="30"/>
      <c r="I10" s="124" t="s">
        <v>44</v>
      </c>
      <c r="J10" s="124"/>
      <c r="K10" s="30"/>
      <c r="L10" s="30"/>
      <c r="M10" s="30"/>
      <c r="N10" s="30"/>
      <c r="O10" s="31" t="s">
        <v>45</v>
      </c>
      <c r="P10" s="30"/>
      <c r="Q10" s="30"/>
      <c r="R10" s="124" t="s">
        <v>46</v>
      </c>
      <c r="S10" s="124"/>
    </row>
    <row r="11" spans="1:19" s="32" customFormat="1" ht="12">
      <c r="A11" s="33"/>
      <c r="B11" s="34" t="s">
        <v>47</v>
      </c>
      <c r="C11" s="34" t="s">
        <v>48</v>
      </c>
      <c r="D11" s="34" t="s">
        <v>49</v>
      </c>
      <c r="E11" s="34" t="s">
        <v>50</v>
      </c>
      <c r="F11" s="30" t="s">
        <v>51</v>
      </c>
      <c r="G11" s="34" t="s">
        <v>52</v>
      </c>
      <c r="H11" s="34" t="s">
        <v>53</v>
      </c>
      <c r="I11" s="34" t="s">
        <v>54</v>
      </c>
      <c r="J11" s="34" t="s">
        <v>55</v>
      </c>
      <c r="K11" s="34" t="s">
        <v>56</v>
      </c>
      <c r="L11" s="34" t="s">
        <v>57</v>
      </c>
      <c r="M11" s="34" t="s">
        <v>58</v>
      </c>
      <c r="N11" s="34" t="s">
        <v>59</v>
      </c>
      <c r="O11" s="34" t="s">
        <v>60</v>
      </c>
      <c r="P11" s="34" t="s">
        <v>61</v>
      </c>
      <c r="Q11" s="34" t="s">
        <v>62</v>
      </c>
      <c r="R11" s="34" t="s">
        <v>63</v>
      </c>
      <c r="S11" s="34" t="s">
        <v>64</v>
      </c>
    </row>
    <row r="12" spans="1:19" s="32" customFormat="1" ht="12">
      <c r="A12" s="33"/>
      <c r="B12" s="34"/>
      <c r="C12" s="34"/>
      <c r="D12" s="34"/>
      <c r="E12" s="34" t="s">
        <v>65</v>
      </c>
      <c r="F12" s="30"/>
      <c r="G12" s="34"/>
      <c r="H12" s="34"/>
      <c r="I12" s="34"/>
      <c r="J12" s="34"/>
      <c r="K12" s="34" t="s">
        <v>66</v>
      </c>
      <c r="L12" s="34"/>
      <c r="M12" s="34" t="s">
        <v>67</v>
      </c>
      <c r="N12" s="34"/>
      <c r="O12" s="34"/>
      <c r="P12" s="34" t="s">
        <v>68</v>
      </c>
      <c r="Q12" s="34"/>
      <c r="R12" s="34" t="s">
        <v>69</v>
      </c>
      <c r="S12" s="34"/>
    </row>
    <row r="13" spans="1:19" s="40" customFormat="1" ht="73.5" customHeight="1">
      <c r="A13" s="35" t="s">
        <v>70</v>
      </c>
      <c r="B13" s="36" t="s">
        <v>71</v>
      </c>
      <c r="C13" s="36" t="s">
        <v>72</v>
      </c>
      <c r="D13" s="36" t="s">
        <v>73</v>
      </c>
      <c r="E13" s="36" t="s">
        <v>74</v>
      </c>
      <c r="F13" s="37"/>
      <c r="G13" s="38" t="s">
        <v>75</v>
      </c>
      <c r="H13" s="38"/>
      <c r="I13" s="38" t="s">
        <v>76</v>
      </c>
      <c r="J13" s="38" t="s">
        <v>77</v>
      </c>
      <c r="K13" s="37" t="s">
        <v>78</v>
      </c>
      <c r="L13" s="37"/>
      <c r="M13" s="37" t="s">
        <v>79</v>
      </c>
      <c r="N13" s="37"/>
      <c r="O13" s="37" t="s">
        <v>80</v>
      </c>
      <c r="P13" s="38" t="s">
        <v>81</v>
      </c>
      <c r="Q13" s="37"/>
      <c r="R13" s="38" t="s">
        <v>82</v>
      </c>
      <c r="S13" s="39" t="s">
        <v>83</v>
      </c>
    </row>
    <row r="14" spans="1:19" s="32" customFormat="1" ht="12">
      <c r="A14" s="41" t="s">
        <v>84</v>
      </c>
      <c r="B14" s="42"/>
      <c r="C14" s="42"/>
      <c r="D14" s="42"/>
      <c r="E14" s="42"/>
      <c r="F14" s="42"/>
      <c r="G14" s="42"/>
      <c r="H14" s="42"/>
      <c r="I14" s="42"/>
      <c r="J14" s="42"/>
      <c r="K14" s="42"/>
      <c r="L14" s="42"/>
      <c r="M14" s="42"/>
      <c r="N14" s="42"/>
      <c r="O14" s="42"/>
      <c r="P14" s="42"/>
      <c r="Q14" s="42"/>
      <c r="R14" s="42"/>
      <c r="S14" s="42"/>
    </row>
    <row r="15" spans="1:42" s="32" customFormat="1" ht="12">
      <c r="A15" s="43" t="s">
        <v>85</v>
      </c>
      <c r="B15" s="44"/>
      <c r="C15" s="44"/>
      <c r="D15" s="44"/>
      <c r="E15" s="43">
        <f>SUM(B15:D15)</f>
        <v>0</v>
      </c>
      <c r="F15" s="45"/>
      <c r="G15" s="45">
        <f>E15/$K$8</f>
        <v>0</v>
      </c>
      <c r="H15" s="45"/>
      <c r="I15" s="44"/>
      <c r="J15" s="44"/>
      <c r="K15" s="45">
        <f>I15+J15</f>
        <v>0</v>
      </c>
      <c r="L15" s="45"/>
      <c r="M15" s="45">
        <f>G15-K15</f>
        <v>0</v>
      </c>
      <c r="N15" s="45"/>
      <c r="O15" s="44"/>
      <c r="P15" s="45">
        <f>K15+O15</f>
        <v>0</v>
      </c>
      <c r="Q15" s="45"/>
      <c r="R15" s="45">
        <f>E15-P15</f>
        <v>0</v>
      </c>
      <c r="S15" s="46" t="e">
        <f>IF(P15&lt;=E15,R15/E15,-(P15-E15)/P15)</f>
        <v>#DIV/0!</v>
      </c>
      <c r="T15" s="47"/>
      <c r="U15" s="47"/>
      <c r="V15" s="47"/>
      <c r="W15" s="47"/>
      <c r="X15" s="47"/>
      <c r="Y15" s="47"/>
      <c r="Z15" s="47"/>
      <c r="AA15" s="47"/>
      <c r="AB15" s="47"/>
      <c r="AC15" s="47"/>
      <c r="AD15" s="47"/>
      <c r="AE15" s="47"/>
      <c r="AF15" s="47"/>
      <c r="AG15" s="47"/>
      <c r="AH15" s="47"/>
      <c r="AI15" s="47"/>
      <c r="AJ15" s="47"/>
      <c r="AK15" s="47"/>
      <c r="AL15" s="47"/>
      <c r="AM15" s="47"/>
      <c r="AN15" s="47"/>
      <c r="AO15" s="47"/>
      <c r="AP15" s="47"/>
    </row>
    <row r="16" spans="1:19" s="32" customFormat="1" ht="12">
      <c r="A16" s="48" t="s">
        <v>86</v>
      </c>
      <c r="B16" s="49"/>
      <c r="C16" s="49"/>
      <c r="D16" s="49"/>
      <c r="E16" s="50">
        <f>SUM(B16:D16)</f>
        <v>0</v>
      </c>
      <c r="F16" s="51"/>
      <c r="G16" s="51">
        <f>E16/$K$8</f>
        <v>0</v>
      </c>
      <c r="H16" s="51"/>
      <c r="I16" s="49"/>
      <c r="J16" s="49"/>
      <c r="K16" s="51">
        <f>I16+J16</f>
        <v>0</v>
      </c>
      <c r="L16" s="51"/>
      <c r="M16" s="51">
        <f>G16-K16</f>
        <v>0</v>
      </c>
      <c r="N16" s="51"/>
      <c r="O16" s="49"/>
      <c r="P16" s="52">
        <f>K16+O16</f>
        <v>0</v>
      </c>
      <c r="Q16" s="51"/>
      <c r="R16" s="52">
        <f>E16-P16</f>
        <v>0</v>
      </c>
      <c r="S16" s="46" t="e">
        <f>IF(P16&lt;=E16,R16/E16,-(P16-E16)/P16)</f>
        <v>#DIV/0!</v>
      </c>
    </row>
    <row r="17" spans="1:19" s="32" customFormat="1" ht="12">
      <c r="A17" s="48" t="s">
        <v>87</v>
      </c>
      <c r="B17" s="53">
        <f>SUM(B15:B16)</f>
        <v>0</v>
      </c>
      <c r="C17" s="53">
        <f>SUM(C15:C16)</f>
        <v>0</v>
      </c>
      <c r="D17" s="53">
        <f>SUM(D15:D16)</f>
        <v>0</v>
      </c>
      <c r="E17" s="54">
        <f>SUM(B17:D17)</f>
        <v>0</v>
      </c>
      <c r="F17" s="51"/>
      <c r="G17" s="55">
        <f>E17/$K$8</f>
        <v>0</v>
      </c>
      <c r="H17" s="51"/>
      <c r="I17" s="53">
        <f>SUM(I15:I16)</f>
        <v>0</v>
      </c>
      <c r="J17" s="53">
        <f>SUM(J15:J16)</f>
        <v>0</v>
      </c>
      <c r="K17" s="55">
        <f>I17+J17</f>
        <v>0</v>
      </c>
      <c r="L17" s="51"/>
      <c r="M17" s="55">
        <f>G17-K17</f>
        <v>0</v>
      </c>
      <c r="N17" s="51"/>
      <c r="O17" s="53">
        <f>SUM(O15:O16)</f>
        <v>0</v>
      </c>
      <c r="P17" s="53">
        <f>SUM(P15:P16)</f>
        <v>0</v>
      </c>
      <c r="Q17" s="51"/>
      <c r="R17" s="53">
        <f>SUM(R15:R16)</f>
        <v>0</v>
      </c>
      <c r="S17" s="56" t="e">
        <f>IF(P17&lt;=E17,R17/E17,-(P17-E17)/P17)</f>
        <v>#DIV/0!</v>
      </c>
    </row>
    <row r="18" spans="1:19" s="32" customFormat="1" ht="12">
      <c r="A18" s="41" t="s">
        <v>88</v>
      </c>
      <c r="B18" s="42"/>
      <c r="C18" s="42"/>
      <c r="D18" s="42"/>
      <c r="E18" s="42"/>
      <c r="F18" s="51"/>
      <c r="G18" s="51"/>
      <c r="H18" s="51"/>
      <c r="I18" s="51"/>
      <c r="J18" s="51"/>
      <c r="K18" s="51"/>
      <c r="L18" s="51"/>
      <c r="M18" s="51"/>
      <c r="N18" s="51"/>
      <c r="O18" s="51"/>
      <c r="P18" s="51"/>
      <c r="Q18" s="51"/>
      <c r="R18" s="51"/>
      <c r="S18" s="51"/>
    </row>
    <row r="19" spans="1:19" s="32" customFormat="1" ht="12">
      <c r="A19" s="48" t="s">
        <v>89</v>
      </c>
      <c r="B19" s="57"/>
      <c r="C19" s="57"/>
      <c r="D19" s="57"/>
      <c r="E19" s="50">
        <f aca="true" t="shared" si="0" ref="E19:E30">SUM(B19:D19)</f>
        <v>0</v>
      </c>
      <c r="F19" s="51"/>
      <c r="G19" s="51">
        <f aca="true" t="shared" si="1" ref="G19:G31">E19/$K$8</f>
        <v>0</v>
      </c>
      <c r="H19" s="51"/>
      <c r="I19" s="58"/>
      <c r="J19" s="58"/>
      <c r="K19" s="51">
        <f aca="true" t="shared" si="2" ref="K19:K31">I19+J19</f>
        <v>0</v>
      </c>
      <c r="L19" s="51"/>
      <c r="M19" s="51">
        <f aca="true" t="shared" si="3" ref="M19:M31">G19-K19</f>
        <v>0</v>
      </c>
      <c r="N19" s="51"/>
      <c r="O19" s="58"/>
      <c r="P19" s="51">
        <f aca="true" t="shared" si="4" ref="P19:P31">K19+O19</f>
        <v>0</v>
      </c>
      <c r="Q19" s="51"/>
      <c r="R19" s="51">
        <f aca="true" t="shared" si="5" ref="R19:R31">E19-P19</f>
        <v>0</v>
      </c>
      <c r="S19" s="46" t="e">
        <f aca="true" t="shared" si="6" ref="S19:S31">IF(P19&lt;=E19,R19/E19,-(P19-E19)/P19)</f>
        <v>#DIV/0!</v>
      </c>
    </row>
    <row r="20" spans="1:19" s="32" customFormat="1" ht="12">
      <c r="A20" s="48" t="s">
        <v>90</v>
      </c>
      <c r="B20" s="57"/>
      <c r="C20" s="57"/>
      <c r="D20" s="57"/>
      <c r="E20" s="50">
        <f t="shared" si="0"/>
        <v>0</v>
      </c>
      <c r="F20" s="51"/>
      <c r="G20" s="51">
        <f t="shared" si="1"/>
        <v>0</v>
      </c>
      <c r="H20" s="51"/>
      <c r="I20" s="58"/>
      <c r="J20" s="58"/>
      <c r="K20" s="51">
        <f t="shared" si="2"/>
        <v>0</v>
      </c>
      <c r="L20" s="51"/>
      <c r="M20" s="51">
        <f t="shared" si="3"/>
        <v>0</v>
      </c>
      <c r="N20" s="51"/>
      <c r="O20" s="58"/>
      <c r="P20" s="51">
        <f t="shared" si="4"/>
        <v>0</v>
      </c>
      <c r="Q20" s="51"/>
      <c r="R20" s="51">
        <f t="shared" si="5"/>
        <v>0</v>
      </c>
      <c r="S20" s="46" t="e">
        <f t="shared" si="6"/>
        <v>#DIV/0!</v>
      </c>
    </row>
    <row r="21" spans="1:19" s="32" customFormat="1" ht="12">
      <c r="A21" s="48" t="s">
        <v>91</v>
      </c>
      <c r="B21" s="57"/>
      <c r="C21" s="57"/>
      <c r="D21" s="57"/>
      <c r="E21" s="50">
        <f t="shared" si="0"/>
        <v>0</v>
      </c>
      <c r="F21" s="51"/>
      <c r="G21" s="51">
        <f t="shared" si="1"/>
        <v>0</v>
      </c>
      <c r="H21" s="51"/>
      <c r="I21" s="58"/>
      <c r="J21" s="58"/>
      <c r="K21" s="51">
        <f t="shared" si="2"/>
        <v>0</v>
      </c>
      <c r="L21" s="51"/>
      <c r="M21" s="51">
        <f t="shared" si="3"/>
        <v>0</v>
      </c>
      <c r="N21" s="51"/>
      <c r="O21" s="58"/>
      <c r="P21" s="51">
        <f t="shared" si="4"/>
        <v>0</v>
      </c>
      <c r="Q21" s="51"/>
      <c r="R21" s="51">
        <f t="shared" si="5"/>
        <v>0</v>
      </c>
      <c r="S21" s="46" t="e">
        <f t="shared" si="6"/>
        <v>#DIV/0!</v>
      </c>
    </row>
    <row r="22" spans="1:19" s="32" customFormat="1" ht="12">
      <c r="A22" s="48" t="s">
        <v>92</v>
      </c>
      <c r="B22" s="57"/>
      <c r="C22" s="57"/>
      <c r="D22" s="57"/>
      <c r="E22" s="50">
        <f t="shared" si="0"/>
        <v>0</v>
      </c>
      <c r="F22" s="51"/>
      <c r="G22" s="51">
        <f t="shared" si="1"/>
        <v>0</v>
      </c>
      <c r="H22" s="51"/>
      <c r="I22" s="58"/>
      <c r="J22" s="58"/>
      <c r="K22" s="51">
        <f t="shared" si="2"/>
        <v>0</v>
      </c>
      <c r="L22" s="51"/>
      <c r="M22" s="51">
        <f t="shared" si="3"/>
        <v>0</v>
      </c>
      <c r="N22" s="51"/>
      <c r="O22" s="58"/>
      <c r="P22" s="51">
        <f t="shared" si="4"/>
        <v>0</v>
      </c>
      <c r="Q22" s="51"/>
      <c r="R22" s="51">
        <f t="shared" si="5"/>
        <v>0</v>
      </c>
      <c r="S22" s="46" t="e">
        <f t="shared" si="6"/>
        <v>#DIV/0!</v>
      </c>
    </row>
    <row r="23" spans="1:19" s="32" customFormat="1" ht="12">
      <c r="A23" s="48" t="s">
        <v>93</v>
      </c>
      <c r="B23" s="57"/>
      <c r="C23" s="57"/>
      <c r="D23" s="57"/>
      <c r="E23" s="50">
        <f t="shared" si="0"/>
        <v>0</v>
      </c>
      <c r="F23" s="51"/>
      <c r="G23" s="51">
        <f t="shared" si="1"/>
        <v>0</v>
      </c>
      <c r="H23" s="51"/>
      <c r="I23" s="58"/>
      <c r="J23" s="58"/>
      <c r="K23" s="51">
        <f t="shared" si="2"/>
        <v>0</v>
      </c>
      <c r="L23" s="51"/>
      <c r="M23" s="51">
        <f t="shared" si="3"/>
        <v>0</v>
      </c>
      <c r="N23" s="51"/>
      <c r="O23" s="58"/>
      <c r="P23" s="51">
        <f t="shared" si="4"/>
        <v>0</v>
      </c>
      <c r="Q23" s="51"/>
      <c r="R23" s="51">
        <f t="shared" si="5"/>
        <v>0</v>
      </c>
      <c r="S23" s="46" t="e">
        <f t="shared" si="6"/>
        <v>#DIV/0!</v>
      </c>
    </row>
    <row r="24" spans="1:19" s="32" customFormat="1" ht="12">
      <c r="A24" s="48" t="s">
        <v>94</v>
      </c>
      <c r="B24" s="57"/>
      <c r="C24" s="57"/>
      <c r="D24" s="57"/>
      <c r="E24" s="50">
        <f t="shared" si="0"/>
        <v>0</v>
      </c>
      <c r="F24" s="51"/>
      <c r="G24" s="51">
        <f t="shared" si="1"/>
        <v>0</v>
      </c>
      <c r="H24" s="51"/>
      <c r="I24" s="58"/>
      <c r="J24" s="58"/>
      <c r="K24" s="51">
        <f t="shared" si="2"/>
        <v>0</v>
      </c>
      <c r="L24" s="51"/>
      <c r="M24" s="51">
        <f t="shared" si="3"/>
        <v>0</v>
      </c>
      <c r="N24" s="51"/>
      <c r="O24" s="58"/>
      <c r="P24" s="51">
        <f t="shared" si="4"/>
        <v>0</v>
      </c>
      <c r="Q24" s="51"/>
      <c r="R24" s="51">
        <f t="shared" si="5"/>
        <v>0</v>
      </c>
      <c r="S24" s="46" t="e">
        <f t="shared" si="6"/>
        <v>#DIV/0!</v>
      </c>
    </row>
    <row r="25" spans="1:19" s="32" customFormat="1" ht="12">
      <c r="A25" s="48" t="s">
        <v>95</v>
      </c>
      <c r="B25" s="57"/>
      <c r="C25" s="57"/>
      <c r="D25" s="57"/>
      <c r="E25" s="50">
        <f t="shared" si="0"/>
        <v>0</v>
      </c>
      <c r="F25" s="51"/>
      <c r="G25" s="51">
        <f t="shared" si="1"/>
        <v>0</v>
      </c>
      <c r="H25" s="51"/>
      <c r="I25" s="58"/>
      <c r="J25" s="58"/>
      <c r="K25" s="51">
        <f t="shared" si="2"/>
        <v>0</v>
      </c>
      <c r="L25" s="51"/>
      <c r="M25" s="51">
        <f t="shared" si="3"/>
        <v>0</v>
      </c>
      <c r="N25" s="51"/>
      <c r="O25" s="58"/>
      <c r="P25" s="51">
        <f t="shared" si="4"/>
        <v>0</v>
      </c>
      <c r="Q25" s="51"/>
      <c r="R25" s="51">
        <f t="shared" si="5"/>
        <v>0</v>
      </c>
      <c r="S25" s="46" t="e">
        <f t="shared" si="6"/>
        <v>#DIV/0!</v>
      </c>
    </row>
    <row r="26" spans="1:19" s="32" customFormat="1" ht="12">
      <c r="A26" s="48" t="s">
        <v>96</v>
      </c>
      <c r="B26" s="57"/>
      <c r="C26" s="57"/>
      <c r="D26" s="57"/>
      <c r="E26" s="50">
        <f t="shared" si="0"/>
        <v>0</v>
      </c>
      <c r="F26" s="51"/>
      <c r="G26" s="51">
        <f t="shared" si="1"/>
        <v>0</v>
      </c>
      <c r="H26" s="51"/>
      <c r="I26" s="58"/>
      <c r="J26" s="58"/>
      <c r="K26" s="51">
        <f t="shared" si="2"/>
        <v>0</v>
      </c>
      <c r="L26" s="51"/>
      <c r="M26" s="51">
        <f t="shared" si="3"/>
        <v>0</v>
      </c>
      <c r="N26" s="51"/>
      <c r="O26" s="58"/>
      <c r="P26" s="51">
        <f t="shared" si="4"/>
        <v>0</v>
      </c>
      <c r="Q26" s="51"/>
      <c r="R26" s="51">
        <f t="shared" si="5"/>
        <v>0</v>
      </c>
      <c r="S26" s="46" t="e">
        <f t="shared" si="6"/>
        <v>#DIV/0!</v>
      </c>
    </row>
    <row r="27" spans="1:19" s="32" customFormat="1" ht="12">
      <c r="A27" s="48" t="s">
        <v>97</v>
      </c>
      <c r="B27" s="57"/>
      <c r="C27" s="57"/>
      <c r="D27" s="57"/>
      <c r="E27" s="50">
        <f t="shared" si="0"/>
        <v>0</v>
      </c>
      <c r="F27" s="51"/>
      <c r="G27" s="51">
        <f t="shared" si="1"/>
        <v>0</v>
      </c>
      <c r="H27" s="51"/>
      <c r="I27" s="51">
        <f>'Other and Administrative Indire'!B17</f>
        <v>0</v>
      </c>
      <c r="J27" s="51">
        <f>'Other and Administrative Indire'!C17</f>
        <v>0</v>
      </c>
      <c r="K27" s="51">
        <f t="shared" si="2"/>
        <v>0</v>
      </c>
      <c r="L27" s="51"/>
      <c r="M27" s="51">
        <f t="shared" si="3"/>
        <v>0</v>
      </c>
      <c r="N27" s="51"/>
      <c r="O27" s="51">
        <f>'Other and Administrative Indire'!F17</f>
        <v>0</v>
      </c>
      <c r="P27" s="51">
        <f t="shared" si="4"/>
        <v>0</v>
      </c>
      <c r="Q27" s="51"/>
      <c r="R27" s="51">
        <f t="shared" si="5"/>
        <v>0</v>
      </c>
      <c r="S27" s="46" t="e">
        <f t="shared" si="6"/>
        <v>#DIV/0!</v>
      </c>
    </row>
    <row r="28" spans="1:19" s="32" customFormat="1" ht="12">
      <c r="A28" s="48" t="s">
        <v>98</v>
      </c>
      <c r="B28" s="57"/>
      <c r="C28" s="57"/>
      <c r="D28" s="57"/>
      <c r="E28" s="50">
        <f t="shared" si="0"/>
        <v>0</v>
      </c>
      <c r="F28" s="51"/>
      <c r="G28" s="51">
        <f t="shared" si="1"/>
        <v>0</v>
      </c>
      <c r="H28" s="51"/>
      <c r="I28" s="58"/>
      <c r="J28" s="58"/>
      <c r="K28" s="51">
        <f t="shared" si="2"/>
        <v>0</v>
      </c>
      <c r="L28" s="51"/>
      <c r="M28" s="51">
        <f t="shared" si="3"/>
        <v>0</v>
      </c>
      <c r="N28" s="51"/>
      <c r="O28" s="58"/>
      <c r="P28" s="51">
        <f t="shared" si="4"/>
        <v>0</v>
      </c>
      <c r="Q28" s="51"/>
      <c r="R28" s="51">
        <f t="shared" si="5"/>
        <v>0</v>
      </c>
      <c r="S28" s="46" t="e">
        <f t="shared" si="6"/>
        <v>#DIV/0!</v>
      </c>
    </row>
    <row r="29" spans="1:19" s="32" customFormat="1" ht="12">
      <c r="A29" s="48" t="s">
        <v>99</v>
      </c>
      <c r="B29" s="57"/>
      <c r="C29" s="57"/>
      <c r="D29" s="57"/>
      <c r="E29" s="50">
        <f t="shared" si="0"/>
        <v>0</v>
      </c>
      <c r="F29" s="51"/>
      <c r="G29" s="51">
        <f t="shared" si="1"/>
        <v>0</v>
      </c>
      <c r="H29" s="51"/>
      <c r="I29" s="58"/>
      <c r="J29" s="58"/>
      <c r="K29" s="51">
        <f t="shared" si="2"/>
        <v>0</v>
      </c>
      <c r="L29" s="51"/>
      <c r="M29" s="51">
        <f t="shared" si="3"/>
        <v>0</v>
      </c>
      <c r="N29" s="51"/>
      <c r="O29" s="58"/>
      <c r="P29" s="51">
        <f t="shared" si="4"/>
        <v>0</v>
      </c>
      <c r="Q29" s="51"/>
      <c r="R29" s="51">
        <f t="shared" si="5"/>
        <v>0</v>
      </c>
      <c r="S29" s="46" t="e">
        <f t="shared" si="6"/>
        <v>#DIV/0!</v>
      </c>
    </row>
    <row r="30" spans="1:19" s="32" customFormat="1" ht="12">
      <c r="A30" s="48" t="s">
        <v>100</v>
      </c>
      <c r="B30" s="49"/>
      <c r="C30" s="49"/>
      <c r="D30" s="49"/>
      <c r="E30" s="53">
        <f t="shared" si="0"/>
        <v>0</v>
      </c>
      <c r="F30" s="51"/>
      <c r="G30" s="51">
        <f t="shared" si="1"/>
        <v>0</v>
      </c>
      <c r="H30" s="51"/>
      <c r="I30" s="52">
        <f>'Other and Administrative Indire'!B33</f>
        <v>0</v>
      </c>
      <c r="J30" s="52">
        <f>'Other and Administrative Indire'!C33</f>
        <v>0</v>
      </c>
      <c r="K30" s="51">
        <f t="shared" si="2"/>
        <v>0</v>
      </c>
      <c r="L30" s="51"/>
      <c r="M30" s="51">
        <f t="shared" si="3"/>
        <v>0</v>
      </c>
      <c r="N30" s="51"/>
      <c r="O30" s="52">
        <f>'Other and Administrative Indire'!F33</f>
        <v>0</v>
      </c>
      <c r="P30" s="51">
        <f t="shared" si="4"/>
        <v>0</v>
      </c>
      <c r="Q30" s="51"/>
      <c r="R30" s="51">
        <f t="shared" si="5"/>
        <v>0</v>
      </c>
      <c r="S30" s="46" t="e">
        <f t="shared" si="6"/>
        <v>#DIV/0!</v>
      </c>
    </row>
    <row r="31" spans="1:19" s="32" customFormat="1" ht="12">
      <c r="A31" s="48" t="s">
        <v>101</v>
      </c>
      <c r="B31" s="53">
        <f>SUM(B19:B30)</f>
        <v>0</v>
      </c>
      <c r="C31" s="53">
        <f>SUM(C19:C30)</f>
        <v>0</v>
      </c>
      <c r="D31" s="53">
        <f>SUM(D19:D30)</f>
        <v>0</v>
      </c>
      <c r="E31" s="54">
        <f>SUM(E19:E30)</f>
        <v>0</v>
      </c>
      <c r="F31" s="51"/>
      <c r="G31" s="55">
        <f t="shared" si="1"/>
        <v>0</v>
      </c>
      <c r="H31" s="51"/>
      <c r="I31" s="53">
        <f>SUM(I19:I30)</f>
        <v>0</v>
      </c>
      <c r="J31" s="53">
        <f>SUM(J19:J30)</f>
        <v>0</v>
      </c>
      <c r="K31" s="55">
        <f t="shared" si="2"/>
        <v>0</v>
      </c>
      <c r="L31" s="51"/>
      <c r="M31" s="55">
        <f t="shared" si="3"/>
        <v>0</v>
      </c>
      <c r="N31" s="51"/>
      <c r="O31" s="53">
        <f>SUM(O19:O30)</f>
        <v>0</v>
      </c>
      <c r="P31" s="55">
        <f t="shared" si="4"/>
        <v>0</v>
      </c>
      <c r="Q31" s="51"/>
      <c r="R31" s="55">
        <f t="shared" si="5"/>
        <v>0</v>
      </c>
      <c r="S31" s="56" t="e">
        <f t="shared" si="6"/>
        <v>#DIV/0!</v>
      </c>
    </row>
    <row r="32" spans="1:19" s="32" customFormat="1" ht="12">
      <c r="A32" s="41" t="s">
        <v>102</v>
      </c>
      <c r="B32" s="42"/>
      <c r="C32" s="42"/>
      <c r="D32" s="42"/>
      <c r="E32" s="42"/>
      <c r="F32" s="59"/>
      <c r="G32" s="59"/>
      <c r="H32" s="59"/>
      <c r="I32" s="59"/>
      <c r="J32" s="59"/>
      <c r="K32" s="59"/>
      <c r="L32" s="59"/>
      <c r="M32" s="59"/>
      <c r="N32" s="59"/>
      <c r="O32" s="59"/>
      <c r="P32" s="59"/>
      <c r="Q32" s="59"/>
      <c r="R32" s="59"/>
      <c r="S32" s="59"/>
    </row>
    <row r="33" spans="1:19" s="32" customFormat="1" ht="12">
      <c r="A33" s="48" t="s">
        <v>103</v>
      </c>
      <c r="B33" s="57"/>
      <c r="C33" s="42" t="s">
        <v>104</v>
      </c>
      <c r="D33" s="42" t="s">
        <v>105</v>
      </c>
      <c r="E33" s="50">
        <f>B33</f>
        <v>0</v>
      </c>
      <c r="F33" s="51"/>
      <c r="G33" s="51">
        <f>E33/$K$8</f>
        <v>0</v>
      </c>
      <c r="H33" s="51"/>
      <c r="I33" s="58">
        <v>0</v>
      </c>
      <c r="J33" s="42" t="s">
        <v>106</v>
      </c>
      <c r="K33" s="51">
        <f>I33</f>
        <v>0</v>
      </c>
      <c r="L33" s="51"/>
      <c r="M33" s="51">
        <f>G33-K33</f>
        <v>0</v>
      </c>
      <c r="N33" s="51"/>
      <c r="O33" s="58">
        <v>0</v>
      </c>
      <c r="P33" s="51">
        <f>K33+O33</f>
        <v>0</v>
      </c>
      <c r="Q33" s="51"/>
      <c r="R33" s="51">
        <f>E33-P33</f>
        <v>0</v>
      </c>
      <c r="S33" s="46" t="e">
        <f>IF(P33&lt;=E33,R33/E33,-(P33-E33)/P33)</f>
        <v>#DIV/0!</v>
      </c>
    </row>
    <row r="34" spans="1:19" s="32" customFormat="1" ht="12">
      <c r="A34" s="48" t="s">
        <v>107</v>
      </c>
      <c r="B34" s="49"/>
      <c r="C34" s="42" t="s">
        <v>108</v>
      </c>
      <c r="D34" s="42" t="s">
        <v>109</v>
      </c>
      <c r="E34" s="50">
        <f>B34</f>
        <v>0</v>
      </c>
      <c r="F34" s="51"/>
      <c r="G34" s="51">
        <f>E34/$K$8</f>
        <v>0</v>
      </c>
      <c r="H34" s="51"/>
      <c r="I34" s="58">
        <v>0</v>
      </c>
      <c r="J34" s="42" t="s">
        <v>110</v>
      </c>
      <c r="K34" s="51">
        <f>I34</f>
        <v>0</v>
      </c>
      <c r="L34" s="51"/>
      <c r="M34" s="51">
        <f>G34-K34</f>
        <v>0</v>
      </c>
      <c r="N34" s="51"/>
      <c r="O34" s="58">
        <v>0</v>
      </c>
      <c r="P34" s="51">
        <f>K34+O34</f>
        <v>0</v>
      </c>
      <c r="Q34" s="51"/>
      <c r="R34" s="51">
        <f>E34-P34</f>
        <v>0</v>
      </c>
      <c r="S34" s="46" t="e">
        <f>IF(P34&lt;=E34,R34/E34,-(P34-E34)/P34)</f>
        <v>#DIV/0!</v>
      </c>
    </row>
    <row r="35" spans="1:19" s="32" customFormat="1" ht="12">
      <c r="A35" s="48" t="s">
        <v>111</v>
      </c>
      <c r="B35" s="54">
        <f>B33+B34</f>
        <v>0</v>
      </c>
      <c r="C35" s="42" t="s">
        <v>112</v>
      </c>
      <c r="D35" s="42" t="s">
        <v>113</v>
      </c>
      <c r="E35" s="54">
        <f>E33+E34</f>
        <v>0</v>
      </c>
      <c r="F35" s="51"/>
      <c r="G35" s="55">
        <f>E35/$K$8</f>
        <v>0</v>
      </c>
      <c r="H35" s="51"/>
      <c r="I35" s="55">
        <f>SUM(I33:I34)</f>
        <v>0</v>
      </c>
      <c r="J35" s="51" t="s">
        <v>114</v>
      </c>
      <c r="K35" s="55">
        <f>I35</f>
        <v>0</v>
      </c>
      <c r="L35" s="51"/>
      <c r="M35" s="55">
        <f>G35-K35</f>
        <v>0</v>
      </c>
      <c r="N35" s="51"/>
      <c r="O35" s="55">
        <f>SUM(O33:O34)</f>
        <v>0</v>
      </c>
      <c r="P35" s="55">
        <f>K35+O35</f>
        <v>0</v>
      </c>
      <c r="Q35" s="51"/>
      <c r="R35" s="55">
        <f>E35-P35</f>
        <v>0</v>
      </c>
      <c r="S35" s="56" t="e">
        <f>IF(P35&lt;=E35,R35/E35,-(P35-E35)/P35)</f>
        <v>#DIV/0!</v>
      </c>
    </row>
    <row r="36" spans="1:19" s="32" customFormat="1" ht="12">
      <c r="A36" s="41" t="s">
        <v>115</v>
      </c>
      <c r="B36" s="42"/>
      <c r="C36" s="42"/>
      <c r="D36" s="42"/>
      <c r="E36" s="42"/>
      <c r="F36" s="42"/>
      <c r="G36" s="42"/>
      <c r="H36" s="42"/>
      <c r="I36" s="42"/>
      <c r="J36" s="42"/>
      <c r="K36" s="42"/>
      <c r="L36" s="42"/>
      <c r="M36" s="42"/>
      <c r="N36" s="42"/>
      <c r="O36" s="42"/>
      <c r="P36" s="42"/>
      <c r="Q36" s="42"/>
      <c r="R36" s="42"/>
      <c r="S36" s="42"/>
    </row>
    <row r="37" spans="1:19" s="32" customFormat="1" ht="12">
      <c r="A37" s="48" t="s">
        <v>116</v>
      </c>
      <c r="B37" s="49"/>
      <c r="C37" s="49"/>
      <c r="D37" s="49"/>
      <c r="E37" s="53">
        <f>SUM(B37:D37)</f>
        <v>0</v>
      </c>
      <c r="F37" s="51"/>
      <c r="G37" s="51">
        <f>E37/$K$8</f>
        <v>0</v>
      </c>
      <c r="H37" s="51"/>
      <c r="I37" s="51">
        <f>'Other and Administrative Indire'!B42</f>
        <v>0</v>
      </c>
      <c r="J37" s="51">
        <f>'Other and Administrative Indire'!C42</f>
        <v>0</v>
      </c>
      <c r="K37" s="51">
        <f>I37+J37</f>
        <v>0</v>
      </c>
      <c r="L37" s="51"/>
      <c r="M37" s="51">
        <f>G37-K37</f>
        <v>0</v>
      </c>
      <c r="N37" s="51"/>
      <c r="O37" s="51">
        <f>'Other and Administrative Indire'!F42</f>
        <v>0</v>
      </c>
      <c r="P37" s="51">
        <f>K37+O37</f>
        <v>0</v>
      </c>
      <c r="Q37" s="51"/>
      <c r="R37" s="51">
        <f>E37-P37</f>
        <v>0</v>
      </c>
      <c r="S37" s="46" t="e">
        <f>IF(P37&lt;=E37,R37/E37,-(P37-E37)/P37)</f>
        <v>#DIV/0!</v>
      </c>
    </row>
    <row r="38" spans="1:42" s="32" customFormat="1" ht="12">
      <c r="A38" s="60" t="s">
        <v>117</v>
      </c>
      <c r="B38" s="61">
        <f>SUM(B17+B31+B35+B37)</f>
        <v>0</v>
      </c>
      <c r="C38" s="61">
        <f>SUM(C17+C31+C37)</f>
        <v>0</v>
      </c>
      <c r="D38" s="61">
        <f>SUM(D17+D31+D37)</f>
        <v>0</v>
      </c>
      <c r="E38" s="61">
        <f>SUM(E17+E31+E35+E37)</f>
        <v>0</v>
      </c>
      <c r="F38" s="51"/>
      <c r="G38" s="62">
        <f>E38/$K$8</f>
        <v>0</v>
      </c>
      <c r="H38" s="51"/>
      <c r="I38" s="61">
        <f>SUM(I17+I31+I35+I37)</f>
        <v>0</v>
      </c>
      <c r="J38" s="61">
        <f>SUM(J17+J31+J37)</f>
        <v>0</v>
      </c>
      <c r="K38" s="63">
        <f>I38+J38</f>
        <v>0</v>
      </c>
      <c r="L38" s="51"/>
      <c r="M38" s="63">
        <f>G38-K38</f>
        <v>0</v>
      </c>
      <c r="N38" s="51"/>
      <c r="O38" s="61">
        <f>SUM(O17+O31+O35+O37)</f>
        <v>0</v>
      </c>
      <c r="P38" s="63">
        <f>K38+O38</f>
        <v>0</v>
      </c>
      <c r="Q38" s="51"/>
      <c r="R38" s="63">
        <f>E38-P38</f>
        <v>0</v>
      </c>
      <c r="S38" s="64" t="e">
        <f>IF(P38&lt;=E38,R38/E38,-(P38-E38)/P38)</f>
        <v>#DIV/0!</v>
      </c>
      <c r="T38" s="47"/>
      <c r="U38" s="47"/>
      <c r="V38" s="47"/>
      <c r="W38" s="47"/>
      <c r="X38" s="47"/>
      <c r="Y38" s="47"/>
      <c r="Z38" s="47"/>
      <c r="AA38" s="47"/>
      <c r="AB38" s="47"/>
      <c r="AC38" s="47"/>
      <c r="AD38" s="47"/>
      <c r="AE38" s="47"/>
      <c r="AF38" s="47"/>
      <c r="AG38" s="47"/>
      <c r="AH38" s="47"/>
      <c r="AI38" s="47"/>
      <c r="AJ38" s="47"/>
      <c r="AK38" s="47"/>
      <c r="AL38" s="47"/>
      <c r="AM38" s="47"/>
      <c r="AN38" s="47"/>
      <c r="AO38" s="47"/>
      <c r="AP38" s="47"/>
    </row>
    <row r="39" spans="1:19" ht="12.75">
      <c r="A39" s="19" t="s">
        <v>118</v>
      </c>
      <c r="B39" s="20"/>
      <c r="C39" s="20"/>
      <c r="D39" s="20"/>
      <c r="E39" s="20"/>
      <c r="F39" s="21"/>
      <c r="G39" s="21"/>
      <c r="H39" s="21"/>
      <c r="I39" s="21"/>
      <c r="J39" s="21"/>
      <c r="K39" s="21"/>
      <c r="L39" s="21"/>
      <c r="M39" s="21"/>
      <c r="N39" s="21"/>
      <c r="O39" s="21"/>
      <c r="P39" s="21"/>
      <c r="Q39" s="21"/>
      <c r="R39" s="21"/>
      <c r="S39" s="22"/>
    </row>
    <row r="40" spans="1:19" s="32" customFormat="1" ht="12">
      <c r="A40" s="65" t="s">
        <v>119</v>
      </c>
      <c r="B40" s="66"/>
      <c r="C40" s="67"/>
      <c r="D40" s="67"/>
      <c r="E40" s="67"/>
      <c r="F40" s="68"/>
      <c r="G40" s="68"/>
      <c r="H40" s="68"/>
      <c r="I40" s="68"/>
      <c r="J40" s="68"/>
      <c r="K40" s="68"/>
      <c r="L40" s="68"/>
      <c r="M40" s="68"/>
      <c r="N40" s="68"/>
      <c r="O40" s="68"/>
      <c r="P40" s="68"/>
      <c r="Q40" s="68"/>
      <c r="R40" s="68"/>
      <c r="S40" s="69"/>
    </row>
    <row r="41" spans="1:19" s="32" customFormat="1" ht="12">
      <c r="A41" s="30" t="s">
        <v>120</v>
      </c>
      <c r="B41" s="125" t="s">
        <v>121</v>
      </c>
      <c r="C41" s="125"/>
      <c r="D41" s="125"/>
      <c r="E41" s="125"/>
      <c r="F41" s="30"/>
      <c r="G41" s="30" t="s">
        <v>122</v>
      </c>
      <c r="H41" s="30"/>
      <c r="I41" s="30" t="s">
        <v>123</v>
      </c>
      <c r="J41" s="59"/>
      <c r="K41" s="59"/>
      <c r="L41" s="59"/>
      <c r="M41" s="59"/>
      <c r="N41" s="59"/>
      <c r="O41" s="59"/>
      <c r="P41" s="59"/>
      <c r="Q41" s="59"/>
      <c r="R41" s="59"/>
      <c r="S41" s="70"/>
    </row>
    <row r="42" spans="1:19" s="32" customFormat="1" ht="12.75">
      <c r="A42" s="71"/>
      <c r="B42" s="126"/>
      <c r="C42" s="126"/>
      <c r="D42" s="126"/>
      <c r="E42" s="126"/>
      <c r="F42" s="21"/>
      <c r="G42" s="71"/>
      <c r="H42" s="21"/>
      <c r="I42" s="71"/>
      <c r="J42" s="59"/>
      <c r="K42" s="59"/>
      <c r="L42" s="59"/>
      <c r="M42" s="59"/>
      <c r="N42" s="59"/>
      <c r="O42" s="59"/>
      <c r="P42" s="59"/>
      <c r="Q42" s="59"/>
      <c r="R42" s="59"/>
      <c r="S42" s="70"/>
    </row>
    <row r="43" spans="1:19" s="32" customFormat="1" ht="12.75">
      <c r="A43" s="71"/>
      <c r="B43" s="127"/>
      <c r="C43" s="127"/>
      <c r="D43" s="127"/>
      <c r="E43" s="127"/>
      <c r="F43" s="21"/>
      <c r="G43" s="71"/>
      <c r="H43" s="21"/>
      <c r="I43" s="71"/>
      <c r="J43" s="59"/>
      <c r="K43" s="59"/>
      <c r="L43" s="59"/>
      <c r="M43" s="59"/>
      <c r="N43" s="59"/>
      <c r="O43" s="59"/>
      <c r="P43" s="59"/>
      <c r="Q43" s="59"/>
      <c r="R43" s="59"/>
      <c r="S43" s="70"/>
    </row>
    <row r="44" spans="1:19" s="32" customFormat="1" ht="12.75">
      <c r="A44" s="71"/>
      <c r="B44" s="127"/>
      <c r="C44" s="127"/>
      <c r="D44" s="127"/>
      <c r="E44" s="127"/>
      <c r="F44" s="21"/>
      <c r="G44" s="71"/>
      <c r="H44" s="21"/>
      <c r="I44" s="71"/>
      <c r="J44" s="59"/>
      <c r="K44" s="59"/>
      <c r="L44" s="59"/>
      <c r="M44" s="59"/>
      <c r="N44" s="59"/>
      <c r="O44" s="59"/>
      <c r="P44" s="59"/>
      <c r="Q44" s="59"/>
      <c r="R44" s="59"/>
      <c r="S44" s="70"/>
    </row>
    <row r="45" spans="1:19" ht="12.75">
      <c r="A45" s="19" t="s">
        <v>124</v>
      </c>
      <c r="B45" s="20"/>
      <c r="C45" s="20"/>
      <c r="D45" s="20"/>
      <c r="E45" s="20"/>
      <c r="F45" s="21"/>
      <c r="G45" s="21"/>
      <c r="H45" s="21"/>
      <c r="I45" s="21"/>
      <c r="J45" s="21"/>
      <c r="K45" s="21"/>
      <c r="L45" s="21"/>
      <c r="M45" s="21"/>
      <c r="N45" s="21"/>
      <c r="O45" s="21"/>
      <c r="P45" s="21"/>
      <c r="Q45" s="21"/>
      <c r="R45" s="21"/>
      <c r="S45" s="22"/>
    </row>
    <row r="46" spans="1:19" ht="30.75" customHeight="1">
      <c r="A46" s="128" t="s">
        <v>125</v>
      </c>
      <c r="B46" s="128"/>
      <c r="C46" s="128"/>
      <c r="D46" s="128"/>
      <c r="E46" s="128"/>
      <c r="F46" s="128"/>
      <c r="G46" s="128"/>
      <c r="H46" s="128"/>
      <c r="I46" s="128"/>
      <c r="J46" s="128"/>
      <c r="K46" s="128"/>
      <c r="L46" s="128"/>
      <c r="M46" s="128"/>
      <c r="N46" s="128"/>
      <c r="O46" s="128"/>
      <c r="P46" s="128"/>
      <c r="Q46" s="128"/>
      <c r="R46" s="128"/>
      <c r="S46" s="128"/>
    </row>
    <row r="47" spans="1:19" ht="12.75">
      <c r="A47" s="26" t="s">
        <v>126</v>
      </c>
      <c r="B47" s="120"/>
      <c r="C47" s="120"/>
      <c r="D47" s="120"/>
      <c r="E47" s="120"/>
      <c r="F47" s="120"/>
      <c r="G47" s="72"/>
      <c r="H47" s="72"/>
      <c r="I47" s="72"/>
      <c r="J47" s="72"/>
      <c r="K47" s="72"/>
      <c r="L47" s="72"/>
      <c r="M47" s="72"/>
      <c r="N47" s="72"/>
      <c r="O47" s="72"/>
      <c r="P47" s="72"/>
      <c r="Q47" s="72"/>
      <c r="R47" s="72"/>
      <c r="S47" s="73"/>
    </row>
    <row r="48" spans="1:19" ht="12.75">
      <c r="A48" s="26" t="s">
        <v>127</v>
      </c>
      <c r="B48" s="120"/>
      <c r="C48" s="120"/>
      <c r="D48" s="120"/>
      <c r="E48" s="120"/>
      <c r="F48" s="120"/>
      <c r="G48" s="72"/>
      <c r="H48" s="72"/>
      <c r="I48" s="72"/>
      <c r="J48" s="72"/>
      <c r="K48" s="72"/>
      <c r="L48" s="72"/>
      <c r="M48" s="72"/>
      <c r="N48" s="72"/>
      <c r="O48" s="72"/>
      <c r="P48" s="72"/>
      <c r="Q48" s="72"/>
      <c r="R48" s="72"/>
      <c r="S48" s="73"/>
    </row>
    <row r="49" spans="1:19" ht="12.75">
      <c r="A49" s="26" t="s">
        <v>128</v>
      </c>
      <c r="B49" s="129"/>
      <c r="C49" s="129"/>
      <c r="D49" s="129"/>
      <c r="E49" s="129"/>
      <c r="F49" s="129"/>
      <c r="G49" s="72"/>
      <c r="H49" s="72"/>
      <c r="I49" s="72"/>
      <c r="J49" s="72"/>
      <c r="K49" s="72"/>
      <c r="L49" s="72"/>
      <c r="M49" s="72"/>
      <c r="N49" s="72"/>
      <c r="O49" s="72"/>
      <c r="P49" s="72"/>
      <c r="Q49" s="72"/>
      <c r="R49" s="72"/>
      <c r="S49" s="73"/>
    </row>
    <row r="50" spans="1:19" ht="12.75">
      <c r="A50" s="74" t="s">
        <v>129</v>
      </c>
      <c r="B50" s="75"/>
      <c r="C50" s="75"/>
      <c r="D50" s="75"/>
      <c r="E50" s="75"/>
      <c r="F50" s="21"/>
      <c r="G50" s="21"/>
      <c r="H50" s="21"/>
      <c r="I50" s="21"/>
      <c r="J50" s="21"/>
      <c r="K50" s="21"/>
      <c r="L50" s="21"/>
      <c r="M50" s="21"/>
      <c r="N50" s="21"/>
      <c r="O50" s="21"/>
      <c r="P50" s="21"/>
      <c r="Q50" s="21"/>
      <c r="R50" s="21"/>
      <c r="S50" s="22"/>
    </row>
    <row r="51" spans="1:19" ht="12.75">
      <c r="A51" s="72" t="s">
        <v>130</v>
      </c>
      <c r="B51" s="76"/>
      <c r="C51" s="76"/>
      <c r="D51" s="76"/>
      <c r="E51" s="77"/>
      <c r="F51" s="72"/>
      <c r="G51" s="72"/>
      <c r="H51" s="72"/>
      <c r="I51" s="72"/>
      <c r="J51" s="72"/>
      <c r="K51" s="72"/>
      <c r="L51" s="72"/>
      <c r="M51" s="72"/>
      <c r="N51" s="72"/>
      <c r="O51" s="72"/>
      <c r="P51" s="72"/>
      <c r="Q51" s="72"/>
      <c r="R51" s="73"/>
      <c r="S51" s="73"/>
    </row>
    <row r="52" spans="1:19" ht="12.75">
      <c r="A52" s="72" t="s">
        <v>131</v>
      </c>
      <c r="B52" s="76"/>
      <c r="C52" s="76"/>
      <c r="D52" s="76" t="s">
        <v>132</v>
      </c>
      <c r="E52" s="77"/>
      <c r="F52" s="78"/>
      <c r="G52" s="72"/>
      <c r="H52" s="72"/>
      <c r="I52" s="72"/>
      <c r="J52" s="72"/>
      <c r="K52" s="72"/>
      <c r="L52" s="72"/>
      <c r="M52" s="72"/>
      <c r="N52" s="72"/>
      <c r="O52" s="72"/>
      <c r="P52" s="72"/>
      <c r="Q52" s="72"/>
      <c r="R52" s="73"/>
      <c r="S52" s="73"/>
    </row>
    <row r="53" spans="1:19" ht="12.75">
      <c r="A53" s="72" t="s">
        <v>133</v>
      </c>
      <c r="B53" s="76"/>
      <c r="C53" s="76"/>
      <c r="D53" s="76"/>
      <c r="E53" s="77"/>
      <c r="F53" s="72"/>
      <c r="G53" s="72"/>
      <c r="H53" s="72"/>
      <c r="I53" s="72"/>
      <c r="J53" s="72"/>
      <c r="K53" s="72"/>
      <c r="L53" s="72"/>
      <c r="M53" s="72"/>
      <c r="N53" s="72"/>
      <c r="O53" s="72"/>
      <c r="P53" s="72"/>
      <c r="Q53" s="72"/>
      <c r="R53" s="73"/>
      <c r="S53" s="73"/>
    </row>
    <row r="54" spans="1:19" ht="12.75">
      <c r="A54" s="79" t="str">
        <f>Instructions!A27</f>
        <v>Rev 5/04</v>
      </c>
      <c r="B54" s="76"/>
      <c r="C54" s="76"/>
      <c r="D54" s="76"/>
      <c r="E54" s="77"/>
      <c r="F54" s="72"/>
      <c r="G54" s="72"/>
      <c r="H54" s="72"/>
      <c r="I54" s="72"/>
      <c r="J54" s="72"/>
      <c r="K54" s="72"/>
      <c r="L54" s="72"/>
      <c r="M54" s="72"/>
      <c r="N54" s="72"/>
      <c r="O54" s="72"/>
      <c r="P54" s="72"/>
      <c r="Q54" s="72"/>
      <c r="R54" s="73"/>
      <c r="S54" s="73"/>
    </row>
    <row r="56" spans="1:2" ht="12.75">
      <c r="A56" s="80" t="s">
        <v>134</v>
      </c>
      <c r="B56" s="81" t="s">
        <v>135</v>
      </c>
    </row>
    <row r="57" spans="1:2" ht="12.75">
      <c r="A57" s="80" t="s">
        <v>136</v>
      </c>
      <c r="B57" s="81" t="s">
        <v>137</v>
      </c>
    </row>
    <row r="58" spans="1:2" ht="12.75">
      <c r="A58" s="80" t="s">
        <v>138</v>
      </c>
      <c r="B58" s="81" t="s">
        <v>139</v>
      </c>
    </row>
  </sheetData>
  <sheetProtection sheet="1" objects="1" scenarios="1"/>
  <mergeCells count="27">
    <mergeCell ref="B48:F48"/>
    <mergeCell ref="B49:F49"/>
    <mergeCell ref="B43:E43"/>
    <mergeCell ref="B44:E44"/>
    <mergeCell ref="A46:S46"/>
    <mergeCell ref="B47:F47"/>
    <mergeCell ref="I10:J10"/>
    <mergeCell ref="R10:S10"/>
    <mergeCell ref="B41:E41"/>
    <mergeCell ref="B42:E42"/>
    <mergeCell ref="B7:E7"/>
    <mergeCell ref="G7:J7"/>
    <mergeCell ref="K7:N7"/>
    <mergeCell ref="B8:E8"/>
    <mergeCell ref="G8:J8"/>
    <mergeCell ref="K8:N8"/>
    <mergeCell ref="B5:E5"/>
    <mergeCell ref="G5:J5"/>
    <mergeCell ref="K5:N5"/>
    <mergeCell ref="B6:E6"/>
    <mergeCell ref="G6:J6"/>
    <mergeCell ref="K6:N6"/>
    <mergeCell ref="B1:D1"/>
    <mergeCell ref="P1:S1"/>
    <mergeCell ref="B4:E4"/>
    <mergeCell ref="G4:J4"/>
    <mergeCell ref="K4:N4"/>
  </mergeCells>
  <hyperlinks>
    <hyperlink ref="B56" location="Instructions_to_Monthly_and_Final_Expenditure_Report" display="Click Here"/>
    <hyperlink ref="B57" location="Monthly_Expenditure_Report_Other_and_Admin_Costs" display="Click Here"/>
    <hyperlink ref="B58" location="Monthly_Expenditure_Report_Other_and_Admin_Costs" display="Click Here"/>
  </hyperlinks>
  <printOptions/>
  <pageMargins left="0.5097222222222222" right="0.5097222222222222" top="0.05" bottom="0.05" header="0" footer="0"/>
  <pageSetup firstPageNumber="1" useFirstPageNumber="1" fitToHeight="0" horizontalDpi="300" verticalDpi="300" orientation="landscape" paperSize="5" scale="75"/>
  <colBreaks count="24" manualBreakCount="24">
    <brk id="46" max="65535" man="1"/>
    <brk id="52" max="65535" man="1"/>
    <brk id="59" max="65535" man="1"/>
    <brk id="67" max="65535" man="1"/>
    <brk id="74" max="65535" man="1"/>
    <brk id="81" max="65535" man="1"/>
    <brk id="88" max="65535" man="1"/>
    <brk id="95" max="65535" man="1"/>
    <brk id="102" max="65535" man="1"/>
    <brk id="109" max="65535" man="1"/>
    <brk id="116" max="65535" man="1"/>
    <brk id="123" max="65535" man="1"/>
    <brk id="130" max="65535" man="1"/>
    <brk id="137" max="65535" man="1"/>
    <brk id="144" max="65535" man="1"/>
    <brk id="151" max="65535" man="1"/>
    <brk id="158" max="65535" man="1"/>
    <brk id="165" max="65535" man="1"/>
    <brk id="172" max="65535" man="1"/>
    <brk id="179" max="65535" man="1"/>
    <brk id="186" max="65535" man="1"/>
    <brk id="193" max="65535" man="1"/>
    <brk id="200" max="65535" man="1"/>
    <brk id="207" max="65535" man="1"/>
  </colBreaks>
  <drawing r:id="rId1"/>
</worksheet>
</file>

<file path=xl/worksheets/sheet3.xml><?xml version="1.0" encoding="utf-8"?>
<worksheet xmlns="http://schemas.openxmlformats.org/spreadsheetml/2006/main" xmlns:r="http://schemas.openxmlformats.org/officeDocument/2006/relationships">
  <sheetPr>
    <pageSetUpPr fitToPage="1"/>
  </sheetPr>
  <dimension ref="A1:G48"/>
  <sheetViews>
    <sheetView workbookViewId="0" topLeftCell="A1">
      <selection activeCell="A12" sqref="A12"/>
    </sheetView>
  </sheetViews>
  <sheetFormatPr defaultColWidth="9.140625" defaultRowHeight="12.75"/>
  <cols>
    <col min="1" max="1" width="39.28125" style="1" customWidth="1"/>
    <col min="2" max="4" width="11.7109375" style="82" customWidth="1"/>
    <col min="5" max="5" width="1.7109375" style="82" customWidth="1"/>
    <col min="6" max="7" width="11.7109375" style="82" customWidth="1"/>
    <col min="8" max="16384" width="11.7109375" style="1" customWidth="1"/>
  </cols>
  <sheetData>
    <row r="1" spans="1:7" ht="12.75">
      <c r="A1" s="83" t="str">
        <f>'Monthly Expenditure Report'!P2</f>
        <v>Area shaded in gray is for The Children's Trust</v>
      </c>
      <c r="B1" s="18"/>
      <c r="C1" s="130" t="s">
        <v>140</v>
      </c>
      <c r="D1" s="130"/>
      <c r="E1" s="130"/>
      <c r="F1" s="130"/>
      <c r="G1" s="130"/>
    </row>
    <row r="2" ht="7.5" customHeight="1">
      <c r="A2" s="82"/>
    </row>
    <row r="3" spans="2:7" ht="12.75">
      <c r="B3" s="131" t="str">
        <f>'Monthly Expenditure Report'!A4</f>
        <v>Name of Provider:</v>
      </c>
      <c r="C3" s="131"/>
      <c r="D3" s="131">
        <f>'Monthly Expenditure Report'!$B$4</f>
        <v>0</v>
      </c>
      <c r="E3" s="131"/>
      <c r="F3" s="131"/>
      <c r="G3" s="131"/>
    </row>
    <row r="4" spans="2:7" ht="12.75">
      <c r="B4" s="131" t="str">
        <f>'Monthly Expenditure Report'!G4</f>
        <v>Program Title: </v>
      </c>
      <c r="C4" s="131"/>
      <c r="D4" s="131">
        <f>'Monthly Expenditure Report'!$K$4</f>
        <v>0</v>
      </c>
      <c r="E4" s="131"/>
      <c r="F4" s="131"/>
      <c r="G4" s="131"/>
    </row>
    <row r="5" spans="2:7" ht="12.75">
      <c r="B5" s="131" t="str">
        <f>'Monthly Expenditure Report'!G5</f>
        <v>Contract #:</v>
      </c>
      <c r="C5" s="131"/>
      <c r="D5" s="131">
        <f>'Monthly Expenditure Report'!$K$5</f>
        <v>0</v>
      </c>
      <c r="E5" s="131"/>
      <c r="F5" s="131"/>
      <c r="G5" s="131"/>
    </row>
    <row r="6" spans="2:7" ht="12.75">
      <c r="B6" s="131" t="str">
        <f>'Monthly Expenditure Report'!G6</f>
        <v>Billing Period (Month/Year):</v>
      </c>
      <c r="C6" s="131"/>
      <c r="D6" s="131">
        <f>'Monthly Expenditure Report'!$K$6</f>
        <v>0</v>
      </c>
      <c r="E6" s="131"/>
      <c r="F6" s="131"/>
      <c r="G6" s="131"/>
    </row>
    <row r="8" spans="1:7" ht="12.75">
      <c r="A8" s="85" t="s">
        <v>141</v>
      </c>
      <c r="B8" s="86"/>
      <c r="C8" s="86"/>
      <c r="D8" s="86"/>
      <c r="E8" s="86"/>
      <c r="F8" s="86"/>
      <c r="G8" s="86"/>
    </row>
    <row r="9" spans="1:7" ht="12.75">
      <c r="A9" s="87" t="s">
        <v>142</v>
      </c>
      <c r="B9" s="18"/>
      <c r="C9" s="18"/>
      <c r="D9" s="18"/>
      <c r="E9" s="18"/>
      <c r="F9" s="18"/>
      <c r="G9" s="18"/>
    </row>
    <row r="10" spans="1:7" ht="72">
      <c r="A10" s="88" t="s">
        <v>143</v>
      </c>
      <c r="B10" s="89" t="s">
        <v>144</v>
      </c>
      <c r="C10" s="89" t="s">
        <v>145</v>
      </c>
      <c r="D10" s="90" t="s">
        <v>146</v>
      </c>
      <c r="E10" s="90"/>
      <c r="F10" s="90" t="s">
        <v>147</v>
      </c>
      <c r="G10" s="89" t="s">
        <v>148</v>
      </c>
    </row>
    <row r="11" spans="1:7" ht="12.75">
      <c r="A11" s="85" t="s">
        <v>149</v>
      </c>
      <c r="B11" s="86"/>
      <c r="C11" s="86"/>
      <c r="D11" s="86"/>
      <c r="E11" s="86"/>
      <c r="F11" s="86"/>
      <c r="G11" s="86"/>
    </row>
    <row r="12" spans="1:7" ht="12.75">
      <c r="A12" s="91"/>
      <c r="B12" s="92"/>
      <c r="C12" s="92"/>
      <c r="D12" s="93">
        <f aca="true" t="shared" si="0" ref="D12:D17">SUM(B12:C12)</f>
        <v>0</v>
      </c>
      <c r="E12" s="94"/>
      <c r="F12" s="92"/>
      <c r="G12" s="93">
        <f aca="true" t="shared" si="1" ref="G12:G17">D12+F12</f>
        <v>0</v>
      </c>
    </row>
    <row r="13" spans="1:7" ht="12.75">
      <c r="A13" s="91"/>
      <c r="B13" s="95"/>
      <c r="C13" s="95"/>
      <c r="D13" s="96">
        <f t="shared" si="0"/>
        <v>0</v>
      </c>
      <c r="E13" s="18"/>
      <c r="F13" s="95"/>
      <c r="G13" s="96">
        <f t="shared" si="1"/>
        <v>0</v>
      </c>
    </row>
    <row r="14" spans="1:7" ht="12.75">
      <c r="A14" s="91"/>
      <c r="B14" s="95"/>
      <c r="C14" s="95"/>
      <c r="D14" s="96">
        <f t="shared" si="0"/>
        <v>0</v>
      </c>
      <c r="E14" s="18"/>
      <c r="F14" s="95"/>
      <c r="G14" s="96">
        <f t="shared" si="1"/>
        <v>0</v>
      </c>
    </row>
    <row r="15" spans="1:7" ht="12.75">
      <c r="A15" s="91"/>
      <c r="B15" s="95"/>
      <c r="C15" s="95"/>
      <c r="D15" s="96">
        <f t="shared" si="0"/>
        <v>0</v>
      </c>
      <c r="E15" s="18"/>
      <c r="F15" s="95"/>
      <c r="G15" s="96">
        <f t="shared" si="1"/>
        <v>0</v>
      </c>
    </row>
    <row r="16" spans="1:7" ht="12.75">
      <c r="A16" s="91"/>
      <c r="B16" s="95"/>
      <c r="C16" s="95"/>
      <c r="D16" s="96">
        <f t="shared" si="0"/>
        <v>0</v>
      </c>
      <c r="E16" s="18"/>
      <c r="F16" s="95"/>
      <c r="G16" s="96">
        <f t="shared" si="1"/>
        <v>0</v>
      </c>
    </row>
    <row r="17" spans="1:7" ht="38.25">
      <c r="A17" s="97" t="s">
        <v>150</v>
      </c>
      <c r="B17" s="84">
        <f>SUM(B11:B16)</f>
        <v>0</v>
      </c>
      <c r="C17" s="84">
        <f>SUM(C11:C16)</f>
        <v>0</v>
      </c>
      <c r="D17" s="84">
        <f t="shared" si="0"/>
        <v>0</v>
      </c>
      <c r="E17" s="18"/>
      <c r="F17" s="98">
        <f>SUM(F11:F16)</f>
        <v>0</v>
      </c>
      <c r="G17" s="96">
        <f t="shared" si="1"/>
        <v>0</v>
      </c>
    </row>
    <row r="18" spans="1:7" ht="7.5" customHeight="1">
      <c r="A18" s="97"/>
      <c r="B18" s="99"/>
      <c r="C18" s="99"/>
      <c r="D18" s="99"/>
      <c r="E18" s="18"/>
      <c r="F18" s="99"/>
      <c r="G18" s="99"/>
    </row>
    <row r="19" spans="1:7" ht="7.5" customHeight="1">
      <c r="A19" s="97"/>
      <c r="B19" s="100"/>
      <c r="C19" s="100"/>
      <c r="D19" s="100"/>
      <c r="E19" s="100"/>
      <c r="F19" s="100"/>
      <c r="G19" s="100"/>
    </row>
    <row r="20" spans="1:7" ht="23.25" customHeight="1">
      <c r="A20" s="132" t="s">
        <v>151</v>
      </c>
      <c r="B20" s="132"/>
      <c r="C20" s="132"/>
      <c r="D20" s="132"/>
      <c r="E20" s="132"/>
      <c r="F20" s="132"/>
      <c r="G20" s="132"/>
    </row>
    <row r="21" spans="1:7" ht="23.25" customHeight="1">
      <c r="A21" s="97" t="s">
        <v>152</v>
      </c>
      <c r="B21" s="101" t="s">
        <v>153</v>
      </c>
      <c r="C21" s="101" t="s">
        <v>154</v>
      </c>
      <c r="D21" s="101" t="s">
        <v>155</v>
      </c>
      <c r="E21" s="18"/>
      <c r="F21" s="99" t="s">
        <v>156</v>
      </c>
      <c r="G21" s="18"/>
    </row>
    <row r="22" spans="1:7" ht="14.25" customHeight="1">
      <c r="A22" s="102"/>
      <c r="B22" s="103"/>
      <c r="C22" s="104"/>
      <c r="D22" s="105"/>
      <c r="E22" s="18"/>
      <c r="F22" s="106">
        <f>D22*C22</f>
        <v>0</v>
      </c>
      <c r="G22" s="18"/>
    </row>
    <row r="23" spans="1:7" ht="14.25" customHeight="1">
      <c r="A23" s="102"/>
      <c r="B23" s="103"/>
      <c r="C23" s="104"/>
      <c r="D23" s="105"/>
      <c r="E23" s="18"/>
      <c r="F23" s="106">
        <f>D23*C23</f>
        <v>0</v>
      </c>
      <c r="G23" s="18"/>
    </row>
    <row r="24" spans="1:7" ht="14.25" customHeight="1">
      <c r="A24" s="102"/>
      <c r="B24" s="103"/>
      <c r="C24" s="104"/>
      <c r="D24" s="105"/>
      <c r="E24" s="18"/>
      <c r="F24" s="106">
        <f>D24*C24</f>
        <v>0</v>
      </c>
      <c r="G24" s="18"/>
    </row>
    <row r="25" spans="1:7" ht="7.5" customHeight="1">
      <c r="A25" s="97"/>
      <c r="B25" s="18"/>
      <c r="C25" s="18"/>
      <c r="D25" s="18"/>
      <c r="E25" s="18"/>
      <c r="F25" s="18"/>
      <c r="G25" s="18"/>
    </row>
    <row r="26" spans="1:7" ht="12.75">
      <c r="A26" s="85" t="s">
        <v>157</v>
      </c>
      <c r="B26" s="86"/>
      <c r="C26" s="86"/>
      <c r="D26" s="86"/>
      <c r="E26" s="86"/>
      <c r="F26" s="86"/>
      <c r="G26" s="86"/>
    </row>
    <row r="27" spans="1:7" ht="72">
      <c r="A27" s="88" t="s">
        <v>158</v>
      </c>
      <c r="B27" s="89" t="s">
        <v>159</v>
      </c>
      <c r="C27" s="89" t="s">
        <v>160</v>
      </c>
      <c r="D27" s="90" t="s">
        <v>161</v>
      </c>
      <c r="E27" s="90"/>
      <c r="F27" s="90" t="s">
        <v>162</v>
      </c>
      <c r="G27" s="89" t="s">
        <v>163</v>
      </c>
    </row>
    <row r="28" spans="1:7" ht="12.75">
      <c r="A28" s="107"/>
      <c r="B28" s="95"/>
      <c r="C28" s="95"/>
      <c r="D28" s="96">
        <f aca="true" t="shared" si="2" ref="D28:D33">SUM(B28:C28)</f>
        <v>0</v>
      </c>
      <c r="E28" s="18"/>
      <c r="F28" s="95"/>
      <c r="G28" s="96">
        <f aca="true" t="shared" si="3" ref="G28:G33">D28+F28</f>
        <v>0</v>
      </c>
    </row>
    <row r="29" spans="1:7" ht="12.75">
      <c r="A29" s="107"/>
      <c r="B29" s="95"/>
      <c r="C29" s="95"/>
      <c r="D29" s="96">
        <f t="shared" si="2"/>
        <v>0</v>
      </c>
      <c r="E29" s="18"/>
      <c r="F29" s="95"/>
      <c r="G29" s="96">
        <f t="shared" si="3"/>
        <v>0</v>
      </c>
    </row>
    <row r="30" spans="1:7" ht="12.75">
      <c r="A30" s="107"/>
      <c r="B30" s="95"/>
      <c r="C30" s="95"/>
      <c r="D30" s="96">
        <f t="shared" si="2"/>
        <v>0</v>
      </c>
      <c r="E30" s="18"/>
      <c r="F30" s="95"/>
      <c r="G30" s="96">
        <f t="shared" si="3"/>
        <v>0</v>
      </c>
    </row>
    <row r="31" spans="1:7" ht="12.75">
      <c r="A31" s="107"/>
      <c r="B31" s="95"/>
      <c r="C31" s="95"/>
      <c r="D31" s="96">
        <f t="shared" si="2"/>
        <v>0</v>
      </c>
      <c r="E31" s="18"/>
      <c r="F31" s="95"/>
      <c r="G31" s="96">
        <f t="shared" si="3"/>
        <v>0</v>
      </c>
    </row>
    <row r="32" spans="1:7" ht="12.75">
      <c r="A32" s="107"/>
      <c r="B32" s="95"/>
      <c r="C32" s="95"/>
      <c r="D32" s="96">
        <f t="shared" si="2"/>
        <v>0</v>
      </c>
      <c r="E32" s="18"/>
      <c r="F32" s="95"/>
      <c r="G32" s="96">
        <f t="shared" si="3"/>
        <v>0</v>
      </c>
    </row>
    <row r="33" spans="1:7" ht="38.25">
      <c r="A33" s="97" t="s">
        <v>164</v>
      </c>
      <c r="B33" s="96">
        <f>SUM(B26:B32)</f>
        <v>0</v>
      </c>
      <c r="C33" s="96">
        <f>SUM(C26:C32)</f>
        <v>0</v>
      </c>
      <c r="D33" s="108">
        <f t="shared" si="2"/>
        <v>0</v>
      </c>
      <c r="E33" s="18"/>
      <c r="F33" s="98">
        <f>SUM(F26:F32)</f>
        <v>0</v>
      </c>
      <c r="G33" s="96">
        <f t="shared" si="3"/>
        <v>0</v>
      </c>
    </row>
    <row r="34" spans="1:7" ht="7.5" customHeight="1">
      <c r="A34" s="97"/>
      <c r="B34" s="109"/>
      <c r="C34" s="109"/>
      <c r="D34" s="109"/>
      <c r="E34" s="18"/>
      <c r="F34" s="109"/>
      <c r="G34" s="109"/>
    </row>
    <row r="35" spans="1:7" ht="7.5" customHeight="1">
      <c r="A35" s="110"/>
      <c r="B35" s="18"/>
      <c r="C35" s="18"/>
      <c r="D35" s="18"/>
      <c r="E35" s="18"/>
      <c r="F35" s="18"/>
      <c r="G35" s="18"/>
    </row>
    <row r="36" spans="1:7" ht="12.75">
      <c r="A36" s="85" t="s">
        <v>165</v>
      </c>
      <c r="B36" s="86"/>
      <c r="C36" s="86"/>
      <c r="D36" s="86"/>
      <c r="E36" s="86"/>
      <c r="F36" s="86"/>
      <c r="G36" s="86"/>
    </row>
    <row r="37" spans="1:7" ht="72">
      <c r="A37" s="88" t="s">
        <v>166</v>
      </c>
      <c r="B37" s="89" t="s">
        <v>167</v>
      </c>
      <c r="C37" s="89" t="s">
        <v>168</v>
      </c>
      <c r="D37" s="90" t="s">
        <v>169</v>
      </c>
      <c r="E37" s="90"/>
      <c r="F37" s="90" t="s">
        <v>170</v>
      </c>
      <c r="G37" s="89" t="s">
        <v>171</v>
      </c>
    </row>
    <row r="38" spans="1:7" ht="12.75">
      <c r="A38" s="107"/>
      <c r="B38" s="95"/>
      <c r="C38" s="95"/>
      <c r="D38" s="96">
        <f>SUM(B38:C38)</f>
        <v>0</v>
      </c>
      <c r="E38" s="18"/>
      <c r="F38" s="95"/>
      <c r="G38" s="96">
        <f>D38+F38</f>
        <v>0</v>
      </c>
    </row>
    <row r="39" spans="1:7" ht="12.75">
      <c r="A39" s="107"/>
      <c r="B39" s="95"/>
      <c r="C39" s="95"/>
      <c r="D39" s="96">
        <f>SUM(B39:C39)</f>
        <v>0</v>
      </c>
      <c r="E39" s="18"/>
      <c r="F39" s="95"/>
      <c r="G39" s="96">
        <f>D39+F39</f>
        <v>0</v>
      </c>
    </row>
    <row r="40" spans="1:7" ht="12.75">
      <c r="A40" s="107"/>
      <c r="B40" s="95"/>
      <c r="C40" s="95"/>
      <c r="D40" s="96">
        <f>SUM(B40:C40)</f>
        <v>0</v>
      </c>
      <c r="E40" s="18"/>
      <c r="F40" s="95"/>
      <c r="G40" s="96">
        <f>D40+F40</f>
        <v>0</v>
      </c>
    </row>
    <row r="41" spans="1:7" ht="12.75">
      <c r="A41" s="107"/>
      <c r="B41" s="95"/>
      <c r="C41" s="95"/>
      <c r="D41" s="96">
        <f>SUM(B41:C41)</f>
        <v>0</v>
      </c>
      <c r="E41" s="18"/>
      <c r="F41" s="95"/>
      <c r="G41" s="96">
        <f>D41+F41</f>
        <v>0</v>
      </c>
    </row>
    <row r="42" spans="1:7" ht="38.25">
      <c r="A42" s="97" t="s">
        <v>172</v>
      </c>
      <c r="B42" s="111">
        <f>SUM(B36:B41)</f>
        <v>0</v>
      </c>
      <c r="C42" s="111">
        <f>SUM(C36:C41)</f>
        <v>0</v>
      </c>
      <c r="D42" s="111">
        <f>SUM(B42:C42)</f>
        <v>0</v>
      </c>
      <c r="E42" s="94"/>
      <c r="F42" s="112">
        <f>SUM(F36:F41)</f>
        <v>0</v>
      </c>
      <c r="G42" s="96">
        <f>D42+F42</f>
        <v>0</v>
      </c>
    </row>
    <row r="43" spans="1:7" ht="8.25" customHeight="1">
      <c r="A43" s="110"/>
      <c r="B43" s="99"/>
      <c r="C43" s="99"/>
      <c r="D43" s="99"/>
      <c r="E43" s="94"/>
      <c r="F43" s="99"/>
      <c r="G43" s="99"/>
    </row>
    <row r="44" spans="1:7" ht="10.5" customHeight="1">
      <c r="A44" s="113" t="str">
        <f>Instructions!A27</f>
        <v>Rev 5/04</v>
      </c>
      <c r="B44" s="18"/>
      <c r="C44" s="18"/>
      <c r="D44" s="18"/>
      <c r="E44" s="18"/>
      <c r="F44" s="18"/>
      <c r="G44" s="18"/>
    </row>
    <row r="45" ht="10.5" customHeight="1"/>
    <row r="47" spans="1:2" ht="12.75">
      <c r="A47" s="80" t="s">
        <v>173</v>
      </c>
      <c r="B47" s="114" t="s">
        <v>174</v>
      </c>
    </row>
    <row r="48" spans="1:2" ht="12.75">
      <c r="A48" s="80" t="s">
        <v>175</v>
      </c>
      <c r="B48" s="114" t="s">
        <v>176</v>
      </c>
    </row>
  </sheetData>
  <sheetProtection sheet="1" objects="1" scenarios="1"/>
  <mergeCells count="10">
    <mergeCell ref="A20:G20"/>
    <mergeCell ref="B5:C5"/>
    <mergeCell ref="D5:G5"/>
    <mergeCell ref="B6:C6"/>
    <mergeCell ref="D6:G6"/>
    <mergeCell ref="C1:G1"/>
    <mergeCell ref="B3:C3"/>
    <mergeCell ref="D3:G3"/>
    <mergeCell ref="B4:C4"/>
    <mergeCell ref="D4:G4"/>
  </mergeCells>
  <hyperlinks>
    <hyperlink ref="B47" location="Instructions_to_Monthly_and_Final_Expenditure_Report" display="Click Here"/>
    <hyperlink ref="B48" location="Monthly_Expenditure_Report" display="Click Here"/>
  </hyperlinks>
  <printOptions/>
  <pageMargins left="0.7875" right="0.7875" top="0.7875" bottom="0.7875" header="0.1" footer="0"/>
  <pageSetup firstPageNumber="1" useFirstPageNumber="1" fitToHeight="1" fitToWidth="1" horizontalDpi="300" verticalDpi="300" orientation="portrait"/>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13</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iqintern2</cp:lastModifiedBy>
  <cp:lastPrinted>2004-06-08T12:35:08Z</cp:lastPrinted>
  <dcterms:created xsi:type="dcterms:W3CDTF">2004-05-05T15:25:13Z</dcterms:created>
  <dcterms:modified xsi:type="dcterms:W3CDTF">2004-07-21T15:33:49Z</dcterms:modified>
  <cp:category/>
  <cp:version/>
  <cp:contentType/>
  <cp:contentStatus/>
  <cp:revision>5</cp:revision>
</cp:coreProperties>
</file>

<file path=docProps/custom.xml><?xml version="1.0" encoding="utf-8"?>
<Properties xmlns="http://schemas.openxmlformats.org/officeDocument/2006/custom-properties" xmlns:vt="http://schemas.openxmlformats.org/officeDocument/2006/docPropsVTypes"/>
</file>