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3740" windowHeight="6855" activeTab="2"/>
  </bookViews>
  <sheets>
    <sheet name="Detailed" sheetId="1" r:id="rId1"/>
    <sheet name="Summarized" sheetId="2" r:id="rId2"/>
    <sheet name="By Dept Summary" sheetId="3" r:id="rId3"/>
  </sheets>
  <definedNames/>
  <calcPr fullCalcOnLoad="1"/>
</workbook>
</file>

<file path=xl/sharedStrings.xml><?xml version="1.0" encoding="utf-8"?>
<sst xmlns="http://schemas.openxmlformats.org/spreadsheetml/2006/main" count="2394" uniqueCount="1234">
  <si>
    <t xml:space="preserve">Draft Plan completed; presented to BOCC on 9/30/09 and Planning 
Commission 10/1/09. Public outreach on draft Plan has been initiated. </t>
  </si>
  <si>
    <t>10% complete</t>
  </si>
  <si>
    <t>In process of reviewing 2030 transportation and land use model predictions for traffic volumes; to identify future road improvements or policies;  to update air, bike/ped, finance, rail elements of TSP.</t>
  </si>
  <si>
    <t>20% complete</t>
  </si>
  <si>
    <t xml:space="preserve">Community Plans are in the process of being drafted. Community outreach will take place through October 2009 prior to draft completion and circulation. </t>
  </si>
  <si>
    <t>51 days</t>
  </si>
  <si>
    <t>3 day</t>
  </si>
  <si>
    <t>DEQ has not yet discussed or announced any follow-up actions following the 7/22/09 joint public meeting. This is the first step in formulating the next steps of the County</t>
  </si>
  <si>
    <t>75% complete</t>
  </si>
  <si>
    <t xml:space="preserve">Final adoption of the financial assistance plan will follow identification of next steps identified above. BOCC approved conceptual agreement with NeighborImpact in 9/09 to provide assistance to property owners in most dire need. </t>
  </si>
  <si>
    <t>60% complete</t>
  </si>
  <si>
    <t>1. Report of actions with focus on service integration, effectiveness, efficiency and/or cost savings</t>
  </si>
  <si>
    <t>By March 1, 2010</t>
  </si>
  <si>
    <t>C. Assure contracted dollars result in beneficial services</t>
  </si>
  <si>
    <t>1. Percentage of health service contract measures met or exceeded</t>
  </si>
  <si>
    <t>D. Maintain a high level of staff satisfaction as measured by the 2010 Employee Survey</t>
  </si>
  <si>
    <t>1. Job satisfaction index on Employee Survey</t>
  </si>
  <si>
    <t>Exceed Countywide index</t>
  </si>
  <si>
    <t>E. Maintain a high level of client care hours for health services</t>
  </si>
  <si>
    <t>1. Percentage of health clinicians achieving their service goals</t>
  </si>
  <si>
    <t>2. Percentage of state assigned caseload receiving WIC services</t>
  </si>
  <si>
    <t>105% or greater</t>
  </si>
  <si>
    <t>3. Percentage of mental health clinicians achieving their service goals</t>
  </si>
  <si>
    <t>F. Sustain Oregon Health Plan funds for mental health</t>
  </si>
  <si>
    <t>1. Percentage of Oregon Health Plan funding documented as delivered services</t>
  </si>
  <si>
    <t>G. Help facilities and families care for seniors with mental health issues</t>
  </si>
  <si>
    <t>1. Percentage of clients requiring a higher, more costly level of service</t>
  </si>
  <si>
    <t>H. Provide Family Support services to families with children with developmental disabilities so care can occur in the family home</t>
  </si>
  <si>
    <t>1. Percentage of families requesting out-of-home placement for their children</t>
  </si>
  <si>
    <t>I. Improve information management system</t>
  </si>
  <si>
    <t>1. Select an electronic record system for behavioral health</t>
  </si>
  <si>
    <t>2. Dedicate work group to cost OCHINs electronic record system for public health</t>
  </si>
  <si>
    <t>J. Improve accounts receivable and timely billing process</t>
  </si>
  <si>
    <t>1. Bring accounts receivable to no longer than 90 days for working claims</t>
  </si>
  <si>
    <t>By August 31, 2009</t>
  </si>
  <si>
    <t>K. Improve billing office procedures</t>
  </si>
  <si>
    <t>1. Create written procedures and work flows for billing office functions</t>
  </si>
  <si>
    <t>5. SUPPORT SERVICES: Ensure that Deschutes County staff and decision makers have the knowledge, skills, resources and tools necessary to deliver quality public service</t>
  </si>
  <si>
    <t>A. Modify the training catalog to address the results of the Employee Survey and post training surveys</t>
  </si>
  <si>
    <t>1. Percentage of positive Employee Survey responses to training and education questions</t>
  </si>
  <si>
    <t>83% or greater</t>
  </si>
  <si>
    <t>2. Track post training survey results</t>
  </si>
  <si>
    <t>Information Technology</t>
  </si>
  <si>
    <t>A. Provide computer training classes supplemented with content pertinent to the County's computing environment</t>
  </si>
  <si>
    <t>1. Number of different training classes offered</t>
  </si>
  <si>
    <t>A. Enhance off-duty training regimen to include more in-service training on more diverse topics</t>
  </si>
  <si>
    <t>1. Number of completed training hours for sworn and non-sworn staff</t>
  </si>
  <si>
    <t>More than FY 2009 hours</t>
  </si>
  <si>
    <t>A. Establish coutywide standards for and measurement of customer service</t>
  </si>
  <si>
    <t>1. Training on countywide service standards provided in all departments</t>
  </si>
  <si>
    <t>2. Collect and track countywide customer service feedback</t>
  </si>
  <si>
    <t>A. Create a mechanism for collecting customer service feedback pertaining to technology services offered</t>
  </si>
  <si>
    <t>1. Survey responses as a percentage of total requested</t>
  </si>
  <si>
    <t>2. Measure of satisfaction with the quality of services provided</t>
  </si>
  <si>
    <t>3. Measure of the timeliness of services provided</t>
  </si>
  <si>
    <t>A. Provide training and education on policies and issues that effect workplace safety and productivity</t>
  </si>
  <si>
    <t>There were delays in building permits and additional requirements and negotiations with utilities, but we are still on target to open doors July 1, 2010.</t>
  </si>
  <si>
    <t>This is such a low priority for BLM that it is essentially a dead project.</t>
  </si>
  <si>
    <t>DSL is conducting appraisals of selected properties as well as completing environmental assessments.  County is updating our appraisals because they are now a year old.  This process should be complete by early 2010, then we can proceed with the fomalities required for the trade.</t>
  </si>
  <si>
    <t xml:space="preserve">The ball is in BLM's court.  They are supposed to be working on process, cost, roles, etc., then get back with the county for further discussion. </t>
  </si>
  <si>
    <t>Construction began August 2009</t>
  </si>
  <si>
    <t>6. Treated acres with utilization methods</t>
  </si>
  <si>
    <t>1. IT as portion of operational budget</t>
  </si>
  <si>
    <t>1. Audit Acceptance Rate for Deschutes County &amp; National Average for Local Governments</t>
  </si>
  <si>
    <t>B. Re-evaluate current road establishment moratorium based on outcome of 2009 state legislative session</t>
  </si>
  <si>
    <t>1. Rescind existing resolutions or approve new resolution regarding road establishment moratorium</t>
  </si>
  <si>
    <t>By September 30, 2009</t>
  </si>
  <si>
    <t>C. Maintain high quality condition of county roads</t>
  </si>
  <si>
    <t>1. Percentage of roads rated good or better</t>
  </si>
  <si>
    <t>80% or greater</t>
  </si>
  <si>
    <t>D. Update Pavement Management System data by conducting regular visual inspections of county roads</t>
  </si>
  <si>
    <t>1. Percentage of county arterials and collectors inspected</t>
  </si>
  <si>
    <t>A. Mail voter notification card and voter confirmation card within two weeks of registration</t>
  </si>
  <si>
    <t>1. Percentage of voter notification and voter confirmation cards mailed within two weeks</t>
  </si>
  <si>
    <t>95% or greater</t>
  </si>
  <si>
    <t>3. NATURAL RESOURCES: Assess, protect and enhance the natural resources of Deschutes County</t>
  </si>
  <si>
    <t>Natural Resource Protection</t>
  </si>
  <si>
    <t xml:space="preserve">A. Collaborate and coordinate with U.S. Forest Service (USFS), Bureau of Land Managment (BLM), and state resource agencies on forest management issues </t>
  </si>
  <si>
    <t>1. Participate in environmental planning meetings, communicate with agency counterparts on new proposals project to ensure appropriate Best Management Practices (BMP) apply</t>
  </si>
  <si>
    <t>100% participation in project reviews</t>
  </si>
  <si>
    <t>Difficulty with card orders</t>
  </si>
  <si>
    <t xml:space="preserve">Funding strategies and road network priorities will be addressed in the county TSP update.  TSP update in progress - possible adoption in Q4.  </t>
  </si>
  <si>
    <t>Pavement condition has been updated to reflect chip seal and preservation work done in 2009.</t>
  </si>
  <si>
    <t>100% Complete</t>
  </si>
  <si>
    <t>Pavement inspections will be scheduled at regular intervals in future years (road segments will generally be inspected every-other year)</t>
  </si>
  <si>
    <t>40% complete</t>
  </si>
  <si>
    <t>Draft Plan reviewed by Planning Commission and public; Responses being compiled</t>
  </si>
  <si>
    <t>30% complete</t>
  </si>
  <si>
    <t>Finalizing 2030 traffic volume predictions; completed rail element of TSP with Central Oregon Rail plan; worked with advocates to identify Three Sisters Scenic Bikeway; initiated Bend Airport Master Plan update for inclusion in TSP</t>
  </si>
  <si>
    <t>Draft Plan distributed to three communities and Planning Commission; responses compiled; public hearing process could begin 4Q</t>
  </si>
  <si>
    <t>55 days</t>
  </si>
  <si>
    <t>17 surveys received</t>
  </si>
  <si>
    <t>11% complete</t>
  </si>
  <si>
    <t>DEQ announced meeting of stakeholder groups in 3Q leading to possible formation of stakeholder steering committee</t>
  </si>
  <si>
    <t>Final adoption of the financial assistance plan will follow identification of next steps identified above. Contract with NeighborImpact expected in 3Q</t>
  </si>
  <si>
    <t>90% complete</t>
  </si>
  <si>
    <t>Final report expected 3Q; work session with BOCC scheduled in 3Q</t>
  </si>
  <si>
    <t>Rebate program for upgrades to nitrogen reducing systems adopted by BOCC in 3Q</t>
  </si>
  <si>
    <t>Recommendations from Central Oregon ESA are incorporated into Comp Plan Update; Completion will occur upon BOCC adoption of Comp PLan and implementing ordinances</t>
  </si>
  <si>
    <t>Personal service contract with ESA Adolfson being finalized; Work on Local Wetland Inventory should being in 3Q being completed in December 2010 or January 2011</t>
  </si>
  <si>
    <t>Local Wetland Inventory (LWI) will take approximately 12 months. Expected completion is December 2010/January 2011. Investigation of possible protective measures will follow completion of LWI and adopting it into the Comprehensive Plan. Adoption of LWI expected in Spring 2011.</t>
  </si>
  <si>
    <t>15% complete</t>
  </si>
  <si>
    <t>In process</t>
  </si>
  <si>
    <t>3 in 2Q;                      YTD = 4</t>
  </si>
  <si>
    <t>7. Implementation of quality improvement program for Emergency Response Center</t>
  </si>
  <si>
    <t>Initial Implementation</t>
  </si>
  <si>
    <t>Community Justice</t>
  </si>
  <si>
    <t>A. Put adult sex offenders and offenders assigned to electronic monitoring as a sanction placed on a device promptly</t>
  </si>
  <si>
    <t>1. Percentage of offenders placed on electronic device within 3 days</t>
  </si>
  <si>
    <t>90% or greater</t>
  </si>
  <si>
    <t>B. Get juvenile probationers with drug or alcohol use histories engaged in treatment</t>
  </si>
  <si>
    <t>1. Percentage of identified youth who have been evaluated, or have completed an educational or treatment program within 6 months</t>
  </si>
  <si>
    <t>75% or greater</t>
  </si>
  <si>
    <t>C. Reduce the number and frequency of juvenile offenders who re-offend</t>
  </si>
  <si>
    <t>1. Percentage of youth who do not re-offend during supervision</t>
  </si>
  <si>
    <t>87% or greater</t>
  </si>
  <si>
    <t>D. Provide opportunities for juveniles to repair harm to individuals and the community</t>
  </si>
  <si>
    <t>1. Percentage of juveniles who fulfill restitution obligation</t>
  </si>
  <si>
    <t>85% or greater</t>
  </si>
  <si>
    <t>2. Percentage of juveniles who fulfill community service obligation</t>
  </si>
  <si>
    <t>E. Get adult felony offenders on restitution caseload to pay restitution</t>
  </si>
  <si>
    <t>1. Percentage of adult offenders on restituiton caseload paying restitution</t>
  </si>
  <si>
    <t>45% or greater</t>
  </si>
  <si>
    <t>District Attorney</t>
  </si>
  <si>
    <t>Goal</t>
  </si>
  <si>
    <t>A. Succesfully prosecute criminals</t>
  </si>
  <si>
    <t>1. Number of Driving Under the Influence of an Intoxicant (DUII) cases filed</t>
  </si>
  <si>
    <t>2. Number of trials (Jury and Court, all cases)</t>
  </si>
  <si>
    <t>3. Number of major felony cases tried</t>
  </si>
  <si>
    <t>4. Number of major felony convictions</t>
  </si>
  <si>
    <t xml:space="preserve">5.Number of Victim Notification </t>
  </si>
  <si>
    <t>A. Increase awareness and improve service delivery for identified needs in the community to ensure children are healthy, protected and successful</t>
  </si>
  <si>
    <t>2 to 4 projects</t>
  </si>
  <si>
    <t>B. Increase the knowledge of status and needs of children, youth and families</t>
  </si>
  <si>
    <t>Establish baseline in FY 2010</t>
  </si>
  <si>
    <t>3. Number of media contacts (newspaper, television, radio and website postings)</t>
  </si>
  <si>
    <t>4. Number of households receiving biennial community report card on status of children, youth and families</t>
  </si>
  <si>
    <t>C. Bring community members together and offer leadership to address the needs and gaps identified by the Child Abuse Systems Task Force and Domestic Violence Council</t>
  </si>
  <si>
    <t>1. Number of identified gaps and needs in child abuse prevention and intervention continuum of services met</t>
  </si>
  <si>
    <t>2 or more</t>
  </si>
  <si>
    <t>D. Identify, develop, implement and advocate for policies  to ensure children, youth and families are healthy, protected and successful</t>
  </si>
  <si>
    <t>1. Percentage of contracted programs in compliance with child abuse reporting agency</t>
  </si>
  <si>
    <t>2. Percentage of contracted programs in compliance with criminal background check policy</t>
  </si>
  <si>
    <t>E. Invest in effective programs, projects and initiatives that improve the health, safety and success of children, youth and families</t>
  </si>
  <si>
    <t>1. Percentage of Ready*Set*Go parents who report reading to their children at least 3 times per week</t>
  </si>
  <si>
    <t>2. Percentage of children participating in Ready*Set*Go program with up-to-date immunizations compared with general population</t>
  </si>
  <si>
    <t>94% or greater</t>
  </si>
  <si>
    <t xml:space="preserve">Memo distributed to BOCC detailing ongoing problems with rezoning 216 acres in Redmond; Further discussion of issue scheduled for 2Q FY2010 </t>
  </si>
  <si>
    <t>No Progress</t>
  </si>
  <si>
    <t>F. Invest in prevention and intervention prorgams and initiatives to ensure children and youth are protected, healthy ahnd successful</t>
  </si>
  <si>
    <t>1. Number of employers adopting child care assistance programs in the work plpace</t>
  </si>
  <si>
    <t>Program discontinued due to loss of funding</t>
  </si>
  <si>
    <t>2. Percentage of child care providers that participate in professional development activities reporting an increase in knowledge and skills in early childhood care and education</t>
  </si>
  <si>
    <t>3. Percentage of registered child care providers who participate in professional development activities</t>
  </si>
  <si>
    <t>G. Develop, help implement and manage the Deschutes County Juvenile Crime Prevention Plan and resources as required by state</t>
  </si>
  <si>
    <t>1. Juvenile Crime Prevention Plan developed and implemented</t>
  </si>
  <si>
    <t>By July 1, 2010</t>
  </si>
  <si>
    <t>2. Successfully implement 3 to 5 priorities in Juvenile Crime Prevention Plan</t>
  </si>
  <si>
    <t>H. Invest in effective programs, projects and initiatives that prevent or reduce juvenile crime and improve the safety and success of at-risk youth</t>
  </si>
  <si>
    <t>1. Percentage of Juvenile Crime Prevention (JCP) funded programs, projects and initiatives meeting or exceeding all of their performance outcome measures</t>
  </si>
  <si>
    <t>2. Percentage of JCP programs meeting best practices criteria</t>
  </si>
  <si>
    <t>A. Enhance the visibility of health services and access to care by reaching out to businesses, clinics and day care providers</t>
  </si>
  <si>
    <t>1. Percentage of medical clinics and day care providers contacted to improve disease reporting and immunization compliance</t>
  </si>
  <si>
    <t>2. Number of children excluded from school for immunization noncompliance</t>
  </si>
  <si>
    <t>70 or less</t>
  </si>
  <si>
    <t>3. Number of new clients receiving family planning services through outreach to businesses not providing health insurance</t>
  </si>
  <si>
    <t>100 or more</t>
  </si>
  <si>
    <t>4. Number of referrals and percentage increase to Babies First through distribution of information to 8 clinics</t>
  </si>
  <si>
    <t>5. Number of referrals and percentage increase to CaCoon from Neonatal Intensive Care Unit with help from neonatologists and nurse practitioners</t>
  </si>
  <si>
    <t>B. Increase access to health services in North and South Deschutes County</t>
  </si>
  <si>
    <t>1. Number of La Pine residents provided reproductive services</t>
  </si>
  <si>
    <t>525 or more</t>
  </si>
  <si>
    <t>2. Number of families receiving services at WIC clinic in Sisters</t>
  </si>
  <si>
    <t>145 or more</t>
  </si>
  <si>
    <t>3. Number of client visits at WIC clinic in La Pine</t>
  </si>
  <si>
    <t>405 or more quarterly</t>
  </si>
  <si>
    <t>No update available</t>
  </si>
  <si>
    <t>2 completed - 305 days, 370 days</t>
  </si>
  <si>
    <t>N/A</t>
  </si>
  <si>
    <t>4. Percentage of Oregon Health Plan members in each zip code receiving mental health services</t>
  </si>
  <si>
    <t>90% or greater of countywide average in each zip code</t>
  </si>
  <si>
    <t>1. Number of school-based health centers state certified to operate</t>
  </si>
  <si>
    <t>2. Number of child visits for health services</t>
  </si>
  <si>
    <t>2,000 or more</t>
  </si>
  <si>
    <t>3. Number of child visits for mental health services</t>
  </si>
  <si>
    <t>A. Implement strategic plans with measurable prevention and intervention outcomes as adopted by the Board of Commissioners</t>
  </si>
  <si>
    <t>Met or Exceed 5 Priorities</t>
  </si>
  <si>
    <t>1. Employee voluntary turnover rate</t>
  </si>
  <si>
    <t>Fall/Winter training catalogue was distibuted in October. The catalogue includes classes requested by employees and superviors.</t>
  </si>
  <si>
    <t>Fall/Winter training catalogue includes 3 sessions on customer service training.</t>
  </si>
  <si>
    <t>Will compare county customer service ratings after countywide resident survey.</t>
  </si>
  <si>
    <t>Safety training for employees is ongoing. Adopted new "Return to Work for Injured Employee" policy.  Managing Employee Performance training was developed for all supervisors: 8 departments have been trained.</t>
  </si>
  <si>
    <t>Projects continue in development. First targeted opening for first quarter 2010.</t>
  </si>
  <si>
    <t xml:space="preserve"> 40 is current bed capacity </t>
  </si>
  <si>
    <t>Cumulative data since inception 2006</t>
  </si>
  <si>
    <t>Based on case management outcome this quarter only</t>
  </si>
  <si>
    <t>Updated annually. It is expected that this baseline will increase as data base expands</t>
  </si>
  <si>
    <t>30 referrals, up from 0</t>
  </si>
  <si>
    <t>In process of securing space</t>
  </si>
  <si>
    <t>3 certified</t>
  </si>
  <si>
    <t>Added 3 sites with Health Services adoption</t>
  </si>
  <si>
    <t>5 (41%)</t>
  </si>
  <si>
    <t>1,496 (26%)</t>
  </si>
  <si>
    <t>2 of 8 (25%)</t>
  </si>
  <si>
    <t xml:space="preserve">Projection Date change to 4/1/10. Due to State system billing issues, billing roles restructure, and implementation of measurable goals. </t>
  </si>
  <si>
    <t>Data not available in 1Q</t>
  </si>
  <si>
    <t>100% of ICS Team</t>
  </si>
  <si>
    <t>35 (15%)</t>
  </si>
  <si>
    <t>Based on percentage of current active clients</t>
  </si>
  <si>
    <t>Data available in February 2010</t>
  </si>
  <si>
    <t>Distributed to 4 clinics</t>
  </si>
  <si>
    <t xml:space="preserve">Increase of 7 referrals </t>
  </si>
  <si>
    <t>New screening program planned</t>
  </si>
  <si>
    <t>73 (14%)</t>
  </si>
  <si>
    <t>Data available in January 2010</t>
  </si>
  <si>
    <t>Planning grant for 2 more SBHCs</t>
  </si>
  <si>
    <t>C. Support school-based health centers (SBHCs) by offering health and mental health care</t>
  </si>
  <si>
    <t>257 visits (13%)</t>
  </si>
  <si>
    <t>Data for period from Sept. 9 to Oct. 9</t>
  </si>
  <si>
    <t>Contact made via mail</t>
  </si>
  <si>
    <t>Training completed on protocol</t>
  </si>
  <si>
    <t>(6 of 8) 75% or greater</t>
  </si>
  <si>
    <t>1. La Pine given reproductive services</t>
  </si>
  <si>
    <t>1. County Days Away, Restricted or Transferred (DART) Rate &amp; National Public Sector DART Rate</t>
  </si>
  <si>
    <t>1. Number of FASTtrack Accountability cases</t>
  </si>
  <si>
    <t>2. Number of Family Drug Court cases</t>
  </si>
  <si>
    <t>3. Number of Mental Health Court cases</t>
  </si>
  <si>
    <t>4. Number of Domestic Violence Treatment Court cases</t>
  </si>
  <si>
    <t>A. Maintain current Adult Jail and Work Center programs available to inmates</t>
  </si>
  <si>
    <t>1. Number of inmates participating in programs</t>
  </si>
  <si>
    <t>B. Ensure Adult Jail and Work Center are operated safely and efficiently</t>
  </si>
  <si>
    <t>C. Respond to calls from community for public safety services</t>
  </si>
  <si>
    <t>1. Number of deputies per 1,000 residents</t>
  </si>
  <si>
    <t>2. Number of patrol calls for service</t>
  </si>
  <si>
    <t>3. Number of person and property crimes</t>
  </si>
  <si>
    <t>4. Number of criminal cases per deputy</t>
  </si>
  <si>
    <t>5. Number of civil papers processed</t>
  </si>
  <si>
    <t>6. Number of Search and Rescue missions</t>
  </si>
  <si>
    <t>Maintain timely response to crisis needs in the community</t>
  </si>
  <si>
    <t>1. Percentage of mental health crises responded to within state standards</t>
  </si>
  <si>
    <t>2. Number of crises service hours provided</t>
  </si>
  <si>
    <t>3,200 or more</t>
  </si>
  <si>
    <t>3. Number of crises to which a response was received</t>
  </si>
  <si>
    <t>750 or more</t>
  </si>
  <si>
    <t>Justice Court</t>
  </si>
  <si>
    <t>A. Reduce outstanding receivable balance and increase collection rate</t>
  </si>
  <si>
    <t>1. Percentage increase in receivables</t>
  </si>
  <si>
    <t>10% or less</t>
  </si>
  <si>
    <t>2. Rate of collection of fines</t>
  </si>
  <si>
    <t>74% or greater</t>
  </si>
  <si>
    <t>1. Percentage of at-issue small claims cases resolved before trial</t>
  </si>
  <si>
    <t>C. Decrease recidivism</t>
  </si>
  <si>
    <t>1. Recidivism rate</t>
  </si>
  <si>
    <t>No measure provided</t>
  </si>
  <si>
    <t>A. Have offenders in the domestic violence diversion program engaged in treatment</t>
  </si>
  <si>
    <t>1. Percentage of domestic violence offenders promptly engaged in treatment</t>
  </si>
  <si>
    <t>2. Percentage of domestic violence offenders completing treatment</t>
  </si>
  <si>
    <t>A. Operate treatment courts through treatment, contracting and grant management</t>
  </si>
  <si>
    <t>1. Number of participants in Mental Health Court</t>
  </si>
  <si>
    <t>Data to be provided at end of fiscal year</t>
  </si>
  <si>
    <t>C. Purchase and install the Veripic Digital Evidence System, hardware and software, to enhance evidence authenticity, storage and accessibility</t>
  </si>
  <si>
    <t>Less than FY 2009 (152)</t>
  </si>
  <si>
    <t>1. Number of inmate incidents</t>
  </si>
  <si>
    <t>More than FY 2009 (???)</t>
  </si>
  <si>
    <t>C. Digital Evidence System</t>
  </si>
  <si>
    <t>1. Inmate incidents</t>
  </si>
  <si>
    <t>2. Percentage non-sworn employees</t>
  </si>
  <si>
    <t>Five-year projections for revenue and expenditures have been revised to reflect the implementation of the state transportation fundng bill.  Road Maintenance funding report needs to be revisited. Revenue projections will also be used to develop the project prioritization scenario and CIP in the TSP update.</t>
  </si>
  <si>
    <t>BOCC signed resolution 2009-118 (Oct. 7, 2009) extending the road establishment moratorium</t>
  </si>
  <si>
    <t>Percentage based on 2009 visual inspection data. Note: summer 2009 chip seal and preservation work has not yet been entered into data base - this will raise the % in the 2nd qtr.</t>
  </si>
  <si>
    <t>Department staff conducted visual inspection of the entire paved road system this past summer.</t>
  </si>
  <si>
    <t>A large portion of treatment work is done in the spring/early summer (4th qtr.).  Appear to be on-track to meet target/projection.</t>
  </si>
  <si>
    <t>Solid Waste plans to include rock crushing in upcoming bid for cell expansion project.  Quantities and specifications for Road Department materials to be included in contract.</t>
  </si>
  <si>
    <t>This includes all employees with benefits (haf-time or more). Exit interviews are not given to employees without benefits, for example on-call or less than half-time employees</t>
  </si>
  <si>
    <t>69% for 2Q</t>
  </si>
  <si>
    <t>This covers employee evaluations for the months of Sept., Oct, &amp; Dec. (due in Oct., Nov &amp; Dec.): Sept 83 of 114; Oct. 62 of 100; Nov. 60 of 83</t>
  </si>
  <si>
    <t>5. Track resources and volunteer hours</t>
  </si>
  <si>
    <t>1. Families receiving home visits</t>
  </si>
  <si>
    <t>B. Resources for prioritized needs</t>
  </si>
  <si>
    <t>C. Prevention and intervention</t>
  </si>
  <si>
    <t>2. CASA children not re-abused</t>
  </si>
  <si>
    <t>3. Healthy Start families abuse/neglect</t>
  </si>
  <si>
    <t>4. Stable situation before leaving shelter</t>
  </si>
  <si>
    <t>D. Safer community programs</t>
  </si>
  <si>
    <t>1. Mentor program improvement</t>
  </si>
  <si>
    <t>2. Academic progress in shelter</t>
  </si>
  <si>
    <t>B. Birth control service access</t>
  </si>
  <si>
    <t>C. Communicable diseases</t>
  </si>
  <si>
    <t>E. Early Assess. &amp; Supp. Alliance</t>
  </si>
  <si>
    <t>1. Enrolled</t>
  </si>
  <si>
    <t>2. Need met</t>
  </si>
  <si>
    <t>1. Able to remain in community</t>
  </si>
  <si>
    <t>F. Enhanced Care Program</t>
  </si>
  <si>
    <t>G. Respond to crisis situation</t>
  </si>
  <si>
    <t>2. Crisis plans developed timely</t>
  </si>
  <si>
    <t>1. Grant obligations met</t>
  </si>
  <si>
    <t xml:space="preserve">2. Contract target outcomes met </t>
  </si>
  <si>
    <t>3. Programs meeting criteria</t>
  </si>
  <si>
    <t>1. Job satisfaction index on survey</t>
  </si>
  <si>
    <t>Objective #3: Road Maintenance/Construction</t>
  </si>
  <si>
    <t>2. Mental Health Court graduates</t>
  </si>
  <si>
    <t>3. Mental Health Court who re-offend</t>
  </si>
  <si>
    <t>3 meetings this quarter</t>
  </si>
  <si>
    <t>4 EA's and 1 EIS for comment this quarter</t>
  </si>
  <si>
    <t>6 contracts to administer.</t>
  </si>
  <si>
    <t>In Progress</t>
  </si>
  <si>
    <t>167,000 visitors</t>
  </si>
  <si>
    <t>Sunriver to be completed by years end.</t>
  </si>
  <si>
    <t>80% approval</t>
  </si>
  <si>
    <t>No Data Available</t>
  </si>
  <si>
    <t>Developing survey for class participants</t>
  </si>
  <si>
    <t>1 held in 1st Quarter</t>
  </si>
  <si>
    <t>Expected to be mailed on time</t>
  </si>
  <si>
    <t>No responses during 1Q</t>
  </si>
  <si>
    <t xml:space="preserve">2 updated </t>
  </si>
  <si>
    <t>8. Percentage of development approvals coordinated with required proactive measures</t>
  </si>
  <si>
    <t xml:space="preserve">4 Field Trips </t>
  </si>
  <si>
    <t>1. Develop and/or implement education and advocacy materials for the public</t>
  </si>
  <si>
    <t>1. Number of contacts with policy makers, non-profit advocacy partners, service clubs, businesses &amp; faith community</t>
  </si>
  <si>
    <t>2. Number of presentations or trainings to community groups, program professionals and/or policy makers</t>
  </si>
  <si>
    <t>Fall 2010</t>
  </si>
  <si>
    <r>
      <t>1)</t>
    </r>
    <r>
      <rPr>
        <sz val="10"/>
        <rFont val="Arial"/>
        <family val="2"/>
      </rPr>
      <t xml:space="preserve"> Exceeding Fam Pres &amp; Supp Initiative goal for increasing # of foster care kids placed w/relatives; </t>
    </r>
    <r>
      <rPr>
        <b/>
        <sz val="10"/>
        <rFont val="Arial"/>
        <family val="2"/>
      </rPr>
      <t>2)</t>
    </r>
    <r>
      <rPr>
        <sz val="10"/>
        <rFont val="Arial"/>
        <family val="2"/>
      </rPr>
      <t xml:space="preserve"> Req. to DCCJ to provide supervision for misdemeanor strangulation in DV cases; </t>
    </r>
    <r>
      <rPr>
        <b/>
        <sz val="10"/>
        <rFont val="Arial"/>
        <family val="2"/>
      </rPr>
      <t xml:space="preserve">3) </t>
    </r>
    <r>
      <rPr>
        <sz val="10"/>
        <rFont val="Arial"/>
        <family val="2"/>
      </rPr>
      <t xml:space="preserve">DV Council: Lethality Assessment training &amp; GPS monitoring; </t>
    </r>
  </si>
  <si>
    <t>Currently implementing 10-year plan which expires end of 2010. On track to meet targeted outcome date.</t>
  </si>
  <si>
    <t>Plan in development to be implemented Fall 2010.</t>
  </si>
  <si>
    <t>3. Percentage of youth participating in substance abuse prevention program reporting an increased awareness, development and use of one or more of the following taught skills: communication, cognitive processing, coping and decision making</t>
  </si>
  <si>
    <t>1. Successfully implement five priorities in the Commission on Children &amp; Families Strategic Plan</t>
  </si>
  <si>
    <t>3 Implemented</t>
  </si>
  <si>
    <r>
      <t>1)</t>
    </r>
    <r>
      <rPr>
        <sz val="10"/>
        <rFont val="Arial"/>
        <family val="2"/>
      </rPr>
      <t xml:space="preserve"> Community Schools Initiative @RSD resulted in 41% improvement in reading scores;; </t>
    </r>
    <r>
      <rPr>
        <b/>
        <sz val="10"/>
        <rFont val="Arial"/>
        <family val="2"/>
      </rPr>
      <t>2)</t>
    </r>
    <r>
      <rPr>
        <sz val="10"/>
        <rFont val="Arial"/>
        <family val="2"/>
      </rPr>
      <t xml:space="preserve"> Reconn Families Initiative reducing # kids in foster care; </t>
    </r>
    <r>
      <rPr>
        <b/>
        <sz val="10"/>
        <rFont val="Arial"/>
        <family val="2"/>
      </rPr>
      <t xml:space="preserve"> 3)</t>
    </r>
    <r>
      <rPr>
        <sz val="10"/>
        <rFont val="Arial"/>
        <family val="2"/>
      </rPr>
      <t xml:space="preserve">   </t>
    </r>
  </si>
  <si>
    <t>Total for 2009 = $1.87M</t>
  </si>
  <si>
    <r>
      <t xml:space="preserve">Funding fewer programs and leveraged resources for providers impacted by current economy; </t>
    </r>
    <r>
      <rPr>
        <b/>
        <u val="single"/>
        <sz val="10"/>
        <rFont val="Arial"/>
        <family val="2"/>
      </rPr>
      <t>Other:</t>
    </r>
    <r>
      <rPr>
        <b/>
        <sz val="10"/>
        <rFont val="Arial"/>
        <family val="2"/>
      </rPr>
      <t xml:space="preserve"> 1) </t>
    </r>
    <r>
      <rPr>
        <sz val="10"/>
        <rFont val="Arial"/>
        <family val="2"/>
      </rPr>
      <t>DV Custody Training $12,000;</t>
    </r>
  </si>
  <si>
    <t>Total for 2009 = $422,220</t>
  </si>
  <si>
    <t>Total for 2009 = $16,922</t>
  </si>
  <si>
    <t>1. Percentage of CCF sub-contracted programs, projects and initiatives meeting or exceeding all of their performance outcome measures</t>
  </si>
  <si>
    <t>18/23 (78%) programs on target; 5/23 (22%) programs data not yet available</t>
  </si>
  <si>
    <t>1. Percentage of state and federal grant requirements being met (administrative rules and contract terms such as reporting criteria and deadlines)</t>
  </si>
  <si>
    <t>100% of state and federal grant funding requirements</t>
  </si>
  <si>
    <t>2. Percentage of state and federal targeted outcomes and/or deliverables being met</t>
  </si>
  <si>
    <t>100% of targeted outcomes and/or deliverables for state and federal grants</t>
  </si>
  <si>
    <t>3. Percentage of programs utlizing and/or meeting best practices criteria</t>
  </si>
  <si>
    <t>4. Percentageof sub-contracted programs completing quarterly reports on time</t>
  </si>
  <si>
    <t>5. Percentage of sub-contracted programs with successfully completed site visits and/or self-assessment per biennium</t>
  </si>
  <si>
    <t>Completed biennially. Target is to complete by end of FY 2010</t>
  </si>
  <si>
    <t>Total for 2009 = $600,000;                           Total for 2008 = $374,940;                    Total for 2007 = $331,205</t>
  </si>
  <si>
    <t>FY 09-10 Budget submitted to GFOA for the award -- we think it is in compliance and we will get the award</t>
  </si>
  <si>
    <t>Achieved</t>
  </si>
  <si>
    <t>We recently received notice that Deschutes County received the award for the second year</t>
  </si>
  <si>
    <t>In progress -- expected to be completed by 12/15</t>
  </si>
  <si>
    <t>The CAFR was submitted on time and we expect to hear that we will again receive the "Certificate."</t>
  </si>
  <si>
    <t>In progress</t>
  </si>
  <si>
    <t>Tax statements were mailed on time and tax collections have gone well.</t>
  </si>
  <si>
    <t xml:space="preserve">No data available </t>
  </si>
  <si>
    <t>Tax distributions to all taxing districts have been done in a timely manner</t>
  </si>
  <si>
    <t>Pending</t>
  </si>
  <si>
    <t>Objective #1: Ensure Deschutes County can meet its long term public safety needs</t>
  </si>
  <si>
    <t>Objective #2: Promote conditions, behaviors and attitudes that result in a safer community</t>
  </si>
  <si>
    <t>Objective #3: Maintain and strengthen current levels of diversion and alternative programs</t>
  </si>
  <si>
    <t>Objective #4: Lead and coordinate regional efforts in emergency preparedness</t>
  </si>
  <si>
    <t>Objective #2: Address and plan for growth in Deschutes County</t>
  </si>
  <si>
    <t>Objective #3: Develop long term plan for meeting road maintenance and construction needs</t>
  </si>
  <si>
    <t>Objective #4: Conduct elections in an open, transparent, secure and accurate manner</t>
  </si>
  <si>
    <t>Objective #1: Ensure accurate and timely assessment and taxation of property and recording of real property</t>
  </si>
  <si>
    <t>Objective #1: Support sound forest management practices</t>
  </si>
  <si>
    <t>Objective #2: Enhance and protect groundwater and surface water in the Deschutes Basin</t>
  </si>
  <si>
    <t>Objective #3: Support beneficial utilization of natural resources for economic development, tourism and recreation</t>
  </si>
  <si>
    <t>Objective #1: Partner and offer leadership on community initiatives</t>
  </si>
  <si>
    <t>Objective #2: Undertake preventive measures to reduce future demands for County and community services</t>
  </si>
  <si>
    <t>Objective #3: Provide health services in an effective and efficient manner</t>
  </si>
  <si>
    <t>Objective #1: Assess, refine and expand, if necessary, the countywide training program</t>
  </si>
  <si>
    <t>Objective #2: Evaluate and enhance customer service practices</t>
  </si>
  <si>
    <t>Objective #3: Ensure the county work environment is safe and conducive to productivity</t>
  </si>
  <si>
    <t>Objective #4: Effeciently and effectively use information technology to improve staff productivity and enhance customer service</t>
  </si>
  <si>
    <t>Objective #5: Provide ongoing evaluation of employee performance and employee job satisfaction</t>
  </si>
  <si>
    <t>Objective #6: Ensure fiscal responsibility in all aspects of county operations</t>
  </si>
  <si>
    <t>Assessor's Office</t>
  </si>
  <si>
    <t>Clerk's Office</t>
  </si>
  <si>
    <t>Based on number of clients seen in crisis since July 1, 2009</t>
  </si>
  <si>
    <t xml:space="preserve">100% participation  </t>
  </si>
  <si>
    <t>0 field trips in 2Q; Total YTD = 4</t>
  </si>
  <si>
    <t xml:space="preserve">100% participation, 6 environmental documents for review/comment in 2Q; Total YTD = 11 </t>
  </si>
  <si>
    <t>100% participation, 4 meetings in 2Q and various phone calls. Total meetings YTD = 7</t>
  </si>
  <si>
    <t>2 contracts to administer in 2Q; Total YTD = 8</t>
  </si>
  <si>
    <t>Reviewed 1 property, approved and followup with Property Management; Total reveiew YTD = 22, 19 in compliance</t>
  </si>
  <si>
    <t>Total YTD = $17,967,920</t>
  </si>
  <si>
    <t xml:space="preserve">October = $1,725,481; November = $1,437,741; December = $298,294; Total 2Q = $3,461,516; </t>
  </si>
  <si>
    <t>167,000 visitors to Fair</t>
  </si>
  <si>
    <t>YTD 4 grants received totalling $2.3</t>
  </si>
  <si>
    <t>1) Summer '09 How to Talk to Your Kids @ A&amp;D - Bend-LaPine SD Booklet; 2) Fall '09 Coord School Health Project w/RSD; 3) Fall '09 Weed &amp; Seed Juv. Crime Prev. Community Forums in Redmond; 4) Fam Pres &amp; Supp Initiative communication materials; 5) Ed Display &amp; Materials for A&amp;D Prev event @ Summit HS; 6) Party Safe Homes Materials for A&amp;D Prev event @ Summit HS; 7) Darkness to Light child Abuse prev campaign;</t>
  </si>
  <si>
    <t>1) Human Services Forum w/Legislative Delegation; 2) Legislative Delegation w/CASTF; 3) Fight Crime Invest in Kids;4) Community Schools Grant meetings w/ City of Sisters and Community Action Team of Sisters (CATS); 5) Commissioners Unger &amp; Baney w/ State Coalition Strategic Planning Team; 6) Meeting w/ Sen. Merkley's assistant re; FAN appropriation; 7) Facilitate School-Based Health Center (SBHC) meeting, including reps from Cist of Sisters; 8) Juvenile Crime Prevention (JCP) Community Partners Planning Meeting, including Comm. Baney; 9) Annual Report meeting presentation to Governors Board and Legislative Delegation; 10) "Java with Judy" w/ Judy Stiegler re: Children &amp; Youth Funding (CYF) and social service needs</t>
  </si>
  <si>
    <t>7 Contacts in 2Q;         10 Contracts YTD</t>
  </si>
  <si>
    <t>3 Projects in 2Q;            7 Projects YTD</t>
  </si>
  <si>
    <t>5 Presentations in 2Q;       8 Presentations YTD</t>
  </si>
  <si>
    <t>1) Kevin Campbell Family Find Training; 2) Motivational Interviewing Training; 3) A&amp;D Prevention Progress Reports to DCHS AMH Committee; 3) LAUNCH Article; 4) Crime Prevention Funding for Younger kids; 5) SW Redmond Crime Prev Project; 6) La Pine Teen Center 7) Sisters CS Grant Initiative Project; 8) Central Oregon Family News</t>
  </si>
  <si>
    <t>3 Gaps and Needs Identified</t>
  </si>
  <si>
    <t xml:space="preserve">1) Exceeding Fam Pres &amp; Supp Initiative goal for increasing # of foster care kids placed w/relatives; 2) Req. to DCCJ to provide supervision for misdemeanor strangulation in DV cases; 3) DV Council: Lethality Assessment training &amp; GPS monitoring; </t>
  </si>
  <si>
    <t>Due to new vaccine requirements, there are going to be far more children excluded this year;</t>
  </si>
  <si>
    <t xml:space="preserve">1) Kevin Campbell Family Find Training; 2) Motivational Interviewing Training; 3) A&amp;D Prevention Progress Reports to DCHS AMH Committee; 4) Accounting for Domestic Violence in Child Custody Cases;  5) Staff &amp; Board Reps on Deschutes County School District CS Teams in Madras; 6) Community Listening Circle; 7) High Desert Funding &amp; Grantseeking Conf; 8) 5 Sisters CS Community Planning Meeting; 9) Weed &amp; Seed Redmond; </t>
  </si>
  <si>
    <t xml:space="preserve">G. Respond to crisis situations in a timely manner, avoiding more costly </t>
  </si>
  <si>
    <t>interentions</t>
  </si>
  <si>
    <t>Property &amp; Facilities</t>
  </si>
  <si>
    <t>Comments</t>
  </si>
  <si>
    <t>Goal 1: Public Safety</t>
  </si>
  <si>
    <t>A.  Corrections Facility</t>
  </si>
  <si>
    <t>1. Matrixing</t>
  </si>
  <si>
    <t>A. Local Beds</t>
  </si>
  <si>
    <t>1. New beds</t>
  </si>
  <si>
    <t>B. Mapping System</t>
  </si>
  <si>
    <t>1. Vehicle Accidents</t>
  </si>
  <si>
    <t>2. Total beds</t>
  </si>
  <si>
    <t>3. Need met</t>
  </si>
  <si>
    <t xml:space="preserve">A. Mental health crises </t>
  </si>
  <si>
    <t>1. Timely crises response</t>
  </si>
  <si>
    <t>1. Install system</t>
  </si>
  <si>
    <t>2. Crises service hours</t>
  </si>
  <si>
    <t>A. Inmate programs</t>
  </si>
  <si>
    <t>1. Inmates in programs</t>
  </si>
  <si>
    <t>3. Crises response received</t>
  </si>
  <si>
    <t>B. Jail operation</t>
  </si>
  <si>
    <t>A. Operate treatment courts</t>
  </si>
  <si>
    <t>Collections on fines imposed during this quarter</t>
  </si>
  <si>
    <t>It is too labor intensive to measure this goal using our current software</t>
  </si>
  <si>
    <t xml:space="preserve">Met target </t>
  </si>
  <si>
    <t>1Q</t>
  </si>
  <si>
    <t>2Q</t>
  </si>
  <si>
    <t>3Q</t>
  </si>
  <si>
    <t>4Q</t>
  </si>
  <si>
    <t>1. In Mental Health Court</t>
  </si>
  <si>
    <t>C. Community call responses</t>
  </si>
  <si>
    <t>1. Deputies per residents</t>
  </si>
  <si>
    <t>2. Patrol calls for service</t>
  </si>
  <si>
    <t>3. Person and property crimes</t>
  </si>
  <si>
    <t>4. # in Drug Court</t>
  </si>
  <si>
    <t>4. Criminal cases per deputy</t>
  </si>
  <si>
    <t>5. Drug Court graduates</t>
  </si>
  <si>
    <t>5. Civil papers processed</t>
  </si>
  <si>
    <t>6. Drug Court who re-offend</t>
  </si>
  <si>
    <t>6. Search &amp; Rescue missions</t>
  </si>
  <si>
    <t>B. Bridge Program</t>
  </si>
  <si>
    <t>1. In Bridge Program</t>
  </si>
  <si>
    <t>A. Meet state guidelines</t>
  </si>
  <si>
    <t>1. Disaster/pandemic exercises</t>
  </si>
  <si>
    <t>2. Enrolled retaining service</t>
  </si>
  <si>
    <t>3. Successful outcomes</t>
  </si>
  <si>
    <t>4. Re-offenders</t>
  </si>
  <si>
    <t>A. Response to emergencies</t>
  </si>
  <si>
    <t>1. Leaders in notification system</t>
  </si>
  <si>
    <t>A. Funding for jail expansion</t>
  </si>
  <si>
    <t>1. Funding for jail construction</t>
  </si>
  <si>
    <t>2. Duties in job description</t>
  </si>
  <si>
    <t>B. Distribution of information</t>
  </si>
  <si>
    <t>1. Caregivers trained</t>
  </si>
  <si>
    <t>2. Info. to home visit families</t>
  </si>
  <si>
    <t>A. Construct OSP/911 building</t>
  </si>
  <si>
    <t>1. Complete construction</t>
  </si>
  <si>
    <t>A. Electronic monitoring</t>
  </si>
  <si>
    <t>1. On electronic device</t>
  </si>
  <si>
    <t>A. Reduce receivable balance</t>
  </si>
  <si>
    <t>1. Increase in receivables</t>
  </si>
  <si>
    <t>B. Drug and alcohol treatment</t>
  </si>
  <si>
    <t>1. Youth completed program</t>
  </si>
  <si>
    <t>C. Juvenile recidivism</t>
  </si>
  <si>
    <t>1. Youth re-offend</t>
  </si>
  <si>
    <t>B. Resolve small claims cases</t>
  </si>
  <si>
    <t>1. Cases resolved before trial</t>
  </si>
  <si>
    <t>D. Repair harm to community</t>
  </si>
  <si>
    <t>1. Fulfill restitution</t>
  </si>
  <si>
    <t>2. Fulfill community service</t>
  </si>
  <si>
    <t>E. Adult restitution paid</t>
  </si>
  <si>
    <t>1. Offenders repay restitution</t>
  </si>
  <si>
    <t>District Attorney's Office</t>
  </si>
  <si>
    <t>A. Domestic violent in treatment</t>
  </si>
  <si>
    <t>1. Engaged in treatment</t>
  </si>
  <si>
    <t>2. Completing treatment</t>
  </si>
  <si>
    <t>A. Prosecute criminials</t>
  </si>
  <si>
    <t>1. DUII cases filed</t>
  </si>
  <si>
    <t xml:space="preserve">2. Trials </t>
  </si>
  <si>
    <t>3. Major felony cases tried</t>
  </si>
  <si>
    <t>4. Major felony convictions</t>
  </si>
  <si>
    <t>A. Emergency assistance</t>
  </si>
  <si>
    <t>1. Calls answered &lt;5 sec</t>
  </si>
  <si>
    <t>5. Victim notification</t>
  </si>
  <si>
    <t>2. Calls answered &lt;10 sec</t>
  </si>
  <si>
    <t>6. Continued education</t>
  </si>
  <si>
    <t>3. Avg ring time</t>
  </si>
  <si>
    <t>7. Juvenile delinquency petitions</t>
  </si>
  <si>
    <t>8. Juvenile dependency petitions</t>
  </si>
  <si>
    <t>B. Settle less serious cases</t>
  </si>
  <si>
    <t>1. FASTtrack cases</t>
  </si>
  <si>
    <t>6. Avg call referral time</t>
  </si>
  <si>
    <t>2. Family Drug Court cases</t>
  </si>
  <si>
    <t>7. Quality improvement program</t>
  </si>
  <si>
    <t>3. Mental Health Court cases</t>
  </si>
  <si>
    <t>4. Dom. Violence Court cases</t>
  </si>
  <si>
    <t>Goal 2: Direct Services</t>
  </si>
  <si>
    <t>A. New construction appraisals</t>
  </si>
  <si>
    <t>1. Appraisals completed</t>
  </si>
  <si>
    <t xml:space="preserve">A. Real property records </t>
  </si>
  <si>
    <t>1. Property records completed</t>
  </si>
  <si>
    <t>B. Name and map change</t>
  </si>
  <si>
    <t>1. Assement records updated</t>
  </si>
  <si>
    <t>B. Process vital records</t>
  </si>
  <si>
    <t>1. Marriage licenses error free</t>
  </si>
  <si>
    <t xml:space="preserve">2. Days update assesment </t>
  </si>
  <si>
    <t>3. Tax maps updated</t>
  </si>
  <si>
    <t>3. Passports error free</t>
  </si>
  <si>
    <t>4. Days update tax maps</t>
  </si>
  <si>
    <t>A. Voter notification cards</t>
  </si>
  <si>
    <t>1. Cards mailed</t>
  </si>
  <si>
    <t>C. Certify assessment/tax roll</t>
  </si>
  <si>
    <t>1. Assessment/tax rolls completed</t>
  </si>
  <si>
    <t>2. Tax statements mailed</t>
  </si>
  <si>
    <t>A. Maximize resources</t>
  </si>
  <si>
    <t>1. Cell 5 construction accepted</t>
  </si>
  <si>
    <t>2. Negus improvements approved</t>
  </si>
  <si>
    <t>3. Guideline violations</t>
  </si>
  <si>
    <t>A. Comprehensive Plan</t>
  </si>
  <si>
    <t>1. Comprehensive Plan approved</t>
  </si>
  <si>
    <t>2. Trans. System Plan approved</t>
  </si>
  <si>
    <t>3. Community plans completed</t>
  </si>
  <si>
    <t>1. Land use review turnaround</t>
  </si>
  <si>
    <t>A. Funding prioritization strategy</t>
  </si>
  <si>
    <t>1. Implement strategy</t>
  </si>
  <si>
    <t>2. Building plan review turnaround</t>
  </si>
  <si>
    <t>B. Re-revaluate moratorium</t>
  </si>
  <si>
    <t xml:space="preserve">1. Rescind/approve resolution </t>
  </si>
  <si>
    <t>A. Define the full extent of natural wetlands in South Deschutes County</t>
  </si>
  <si>
    <t>1. Identify secure funding source for wetland project</t>
  </si>
  <si>
    <t>2. Complete delineation of wetlands</t>
  </si>
  <si>
    <t>3. Identify methods of protecting wetlands that provide environmental services in the form of wildlife habitat, water quality protection or improvement, flood mitigation and/or recreational benefits</t>
  </si>
  <si>
    <t>B. Update Goal 5 inventory of natural and commercial resources associated with the Comprehensive Plan</t>
  </si>
  <si>
    <t>By October 31, 2010</t>
  </si>
  <si>
    <t>Fair and Expo Center</t>
  </si>
  <si>
    <t>A. Provide positive economic impact on Deschutes County through utilization of the Fair and Expo facilities</t>
  </si>
  <si>
    <t>1. Economic Impact from fair and expo events and activities</t>
  </si>
  <si>
    <t>$30 million or greater</t>
  </si>
  <si>
    <t>No forced early release</t>
  </si>
  <si>
    <t>169 in 2Q; 306 YTD</t>
  </si>
  <si>
    <t xml:space="preserve">YTD accident rate is lower than same period last year.  The procurement of the Geospatial Mapping System was started in Q2.  </t>
  </si>
  <si>
    <t>On Schedule</t>
  </si>
  <si>
    <t>Vendor quotes have been received.  Continued due dilengence evaluation of vendor solutions.</t>
  </si>
  <si>
    <t>127 in 2Q</t>
  </si>
  <si>
    <t>Includes Restart and Motivational for Males and Females</t>
  </si>
  <si>
    <t>YTD = 1.01</t>
  </si>
  <si>
    <t>Updated with the new PSU population Estimate for Deschutes County</t>
  </si>
  <si>
    <t>YTD = 11,188</t>
  </si>
  <si>
    <t>YTD slightly below same period prior year</t>
  </si>
  <si>
    <t>288 cases and 7 detectives</t>
  </si>
  <si>
    <t>YTD = 5,360</t>
  </si>
  <si>
    <t>YTD = 72</t>
  </si>
  <si>
    <t>Actual EOC activation</t>
  </si>
  <si>
    <t>EOC activation in December (power outage).  Actual activation usually counts for full scale exercise.</t>
  </si>
  <si>
    <t>YTD = 68 hours</t>
  </si>
  <si>
    <t>40 hours of training offered by the Sheriff's Office Training Division in Qtr 2.</t>
  </si>
  <si>
    <t>Continued RFP preparation.  911 E-Board approval of RFP expected in Qtr 3.</t>
  </si>
  <si>
    <t>Average number of inmates less in Qtr 2</t>
  </si>
  <si>
    <t>Dec 2009 = 28%</t>
  </si>
  <si>
    <t>Higher percentage due to unfilled Jail and Patrol sworn approved positions.</t>
  </si>
  <si>
    <t>0 DART incidents in Q2. As predicted the rate is now dropping. There is a chance that some Q2 injuries will convert to DART reportables in Q3.</t>
  </si>
  <si>
    <t>B. Resolve small claims cases prior to trial</t>
  </si>
  <si>
    <t>Currently being reviewed</t>
  </si>
  <si>
    <t>3 seconds</t>
  </si>
  <si>
    <t>44 seconds</t>
  </si>
  <si>
    <t>75% completed</t>
  </si>
  <si>
    <t>Design is completed and will be submitted to DEQ in 3Q; Expect approval in 3Q</t>
  </si>
  <si>
    <t>Due to revenue shortfall, this action is unlikely in FY 2010</t>
  </si>
  <si>
    <t>Goal achieved; Next calculation occurs in FY 2011</t>
  </si>
  <si>
    <t>Solicitation for construction bids releasaed, including rock processing which will supply aggregate for both departments needs</t>
  </si>
  <si>
    <t>4. Average number of business days to update tax maps</t>
  </si>
  <si>
    <t>24, 213 or less</t>
  </si>
  <si>
    <t>12200 or more</t>
  </si>
  <si>
    <t>138 or less</t>
  </si>
  <si>
    <t xml:space="preserve">Discussions among IT staff have taken place and two staff members have been identified. The scope of this goal may change due to the avialabilty to training topics. </t>
  </si>
  <si>
    <t>A general survey is planned for mid-FY 2010 after new services are rolled out</t>
  </si>
  <si>
    <t>Measure to be developed</t>
  </si>
  <si>
    <t>1. Employee voluntary (excluding lay-offs and discharges) turnover rate</t>
  </si>
  <si>
    <t>This includes all employees with benefits (haf-time or more). Exit interviews are not given to employees without benefits, for example on-call or less than half0time employees</t>
  </si>
  <si>
    <t>This covers employee evaluations for the months of June, July and August (due in July, August and September): June 55 of 76, July 93 of 128, August 32 of 75</t>
  </si>
  <si>
    <t>Goal 3: Natural Resources</t>
  </si>
  <si>
    <t xml:space="preserve">A. Work with USFS &amp; BLM </t>
  </si>
  <si>
    <t>1. Environmental planning meetings</t>
  </si>
  <si>
    <t>A. Nitrates from onsite systems</t>
  </si>
  <si>
    <t xml:space="preserve">1. Next steps </t>
  </si>
  <si>
    <t>B. Env. Impact Studies</t>
  </si>
  <si>
    <t>1. EIS input</t>
  </si>
  <si>
    <t>2. Local Rule financial asst. plan</t>
  </si>
  <si>
    <t>2. Field trips</t>
  </si>
  <si>
    <t xml:space="preserve">3. High groundwater lot project </t>
  </si>
  <si>
    <t>C. Best Mgmt Practices</t>
  </si>
  <si>
    <t>1. County land managed by BMP</t>
  </si>
  <si>
    <t>4. Sunriver sewer feasibility study</t>
  </si>
  <si>
    <t xml:space="preserve">2. Land sold with fuels treatment </t>
  </si>
  <si>
    <t>5. Water quality impacts</t>
  </si>
  <si>
    <t>3. Policy instituting BMP</t>
  </si>
  <si>
    <t>6. Onsite sys. code enforcement</t>
  </si>
  <si>
    <t>A. Community fire plans</t>
  </si>
  <si>
    <t>1. Comm. Wildfire Protection Plans</t>
  </si>
  <si>
    <t>7. Address onsite system failures</t>
  </si>
  <si>
    <t>2. Fuels treatment grant requests</t>
  </si>
  <si>
    <t>8. Approvals with measures</t>
  </si>
  <si>
    <t xml:space="preserve">3. CWPP Committee meetings </t>
  </si>
  <si>
    <t>B. Water risk</t>
  </si>
  <si>
    <t>1. ESA risk assessment</t>
  </si>
  <si>
    <t>4. Project Wildfire/Fire Free activities</t>
  </si>
  <si>
    <t xml:space="preserve">A. Define natural wetlands </t>
  </si>
  <si>
    <t>3 Presentations in 1Q</t>
  </si>
  <si>
    <t>2 Contacts in 1Q</t>
  </si>
  <si>
    <r>
      <t>1)</t>
    </r>
    <r>
      <rPr>
        <sz val="10"/>
        <rFont val="Arial"/>
        <family val="2"/>
      </rPr>
      <t xml:space="preserve"> Kevin Campbell Training;</t>
    </r>
    <r>
      <rPr>
        <b/>
        <sz val="10"/>
        <rFont val="Arial"/>
        <family val="2"/>
      </rPr>
      <t xml:space="preserve"> 2)</t>
    </r>
    <r>
      <rPr>
        <sz val="10"/>
        <rFont val="Arial"/>
        <family val="2"/>
      </rPr>
      <t xml:space="preserve"> Domestic Violence in Child Custody Cases;</t>
    </r>
    <r>
      <rPr>
        <b/>
        <sz val="10"/>
        <rFont val="Arial"/>
        <family val="2"/>
      </rPr>
      <t xml:space="preserve"> </t>
    </r>
  </si>
  <si>
    <r>
      <t>Future:</t>
    </r>
    <r>
      <rPr>
        <sz val="10"/>
        <rFont val="Arial"/>
        <family val="2"/>
      </rPr>
      <t xml:space="preserve"> Include Distribution rate of newsletter and editorial/advocacy materials</t>
    </r>
  </si>
  <si>
    <t>MOUs with Health Srevices Department and Juvenile Community Justice Department</t>
  </si>
  <si>
    <t>Data available by end of January</t>
  </si>
  <si>
    <t>On track to meet targeted outcome date.</t>
  </si>
  <si>
    <t>Plan in development to be completed April/May 2010, implemented Fall 2010.</t>
  </si>
  <si>
    <t>All programs in this category are on target</t>
  </si>
  <si>
    <t>2Q Data not available</t>
  </si>
  <si>
    <r>
      <t xml:space="preserve">1) </t>
    </r>
    <r>
      <rPr>
        <sz val="10"/>
        <rFont val="Arial"/>
        <family val="2"/>
      </rPr>
      <t>Runaway &amp; Homeless Youth $48,616;</t>
    </r>
    <r>
      <rPr>
        <b/>
        <sz val="10"/>
        <rFont val="Arial"/>
        <family val="2"/>
      </rPr>
      <t xml:space="preserve"> 2) </t>
    </r>
    <r>
      <rPr>
        <sz val="10"/>
        <rFont val="Arial"/>
        <family val="2"/>
      </rPr>
      <t xml:space="preserve">SDFS $80,000 &amp; $20,000 Gambling; </t>
    </r>
    <r>
      <rPr>
        <b/>
        <sz val="10"/>
        <rFont val="Arial"/>
        <family val="2"/>
      </rPr>
      <t>3)</t>
    </r>
    <r>
      <rPr>
        <sz val="10"/>
        <rFont val="Arial"/>
        <family val="2"/>
      </rPr>
      <t xml:space="preserve"> DFC $100,000; </t>
    </r>
    <r>
      <rPr>
        <b/>
        <sz val="10"/>
        <rFont val="Arial"/>
        <family val="2"/>
      </rPr>
      <t>4)</t>
    </r>
    <r>
      <rPr>
        <sz val="10"/>
        <rFont val="Arial"/>
        <family val="2"/>
      </rPr>
      <t xml:space="preserve"> Casey Mini-Grant $11,300;</t>
    </r>
    <r>
      <rPr>
        <b/>
        <sz val="10"/>
        <rFont val="Arial"/>
        <family val="2"/>
      </rPr>
      <t xml:space="preserve"> 5) </t>
    </r>
    <r>
      <rPr>
        <sz val="10"/>
        <rFont val="Arial"/>
        <family val="2"/>
      </rPr>
      <t xml:space="preserve">FAN Fed Approp $238,000; </t>
    </r>
    <r>
      <rPr>
        <b/>
        <sz val="10"/>
        <rFont val="Arial"/>
        <family val="2"/>
      </rPr>
      <t>6)</t>
    </r>
    <r>
      <rPr>
        <sz val="10"/>
        <rFont val="Arial"/>
        <family val="2"/>
      </rPr>
      <t xml:space="preserve"> LAUNCH $37,500 CCF ($607,000 total);</t>
    </r>
    <r>
      <rPr>
        <b/>
        <sz val="10"/>
        <rFont val="Arial"/>
        <family val="2"/>
      </rPr>
      <t xml:space="preserve"> 7)</t>
    </r>
    <r>
      <rPr>
        <sz val="10"/>
        <rFont val="Arial"/>
        <family val="2"/>
      </rPr>
      <t xml:space="preserve"> Mary's Place $125,000;</t>
    </r>
    <r>
      <rPr>
        <b/>
        <sz val="10"/>
        <rFont val="Arial"/>
        <family val="2"/>
      </rPr>
      <t xml:space="preserve"> (</t>
    </r>
    <r>
      <rPr>
        <sz val="10"/>
        <rFont val="Arial"/>
        <family val="2"/>
      </rPr>
      <t>This does not include $569,500/yr for LAUNCH Grant of which CCF receive a portion of total grant)</t>
    </r>
  </si>
  <si>
    <t>$586,270 YTD</t>
  </si>
  <si>
    <t>Testing in Spring; Pilot to be ready by July 1, 2010</t>
  </si>
  <si>
    <t>Went smoothly</t>
  </si>
  <si>
    <t>Only issue was the language in the tax insert regarding the Redmond School Bond</t>
  </si>
  <si>
    <t>1. Employers with child care asst.</t>
  </si>
  <si>
    <t>2. Child visits for health services</t>
  </si>
  <si>
    <t>2. Child care report improvements</t>
  </si>
  <si>
    <t>3. Child care in development activities</t>
  </si>
  <si>
    <t>A. Reduce chronic disease</t>
  </si>
  <si>
    <t>1. Facilities tobacco free</t>
  </si>
  <si>
    <t>G. Juvenile Crime Prev. Plan</t>
  </si>
  <si>
    <t>1. Develop and implement plan</t>
  </si>
  <si>
    <t>2. Chronic disease empl. contacted</t>
  </si>
  <si>
    <t>2. Implement priorities in plan</t>
  </si>
  <si>
    <t>A. Implement strategic plans</t>
  </si>
  <si>
    <t>1. Implement plan prioirities</t>
  </si>
  <si>
    <t>A. Direct client care and service</t>
  </si>
  <si>
    <t>1. Report of actions</t>
  </si>
  <si>
    <t>D. Staff satisfaction</t>
  </si>
  <si>
    <t>A. Invest in programs</t>
  </si>
  <si>
    <t>1. Create procedures and work flows</t>
  </si>
  <si>
    <t>Goal 5: Support Services</t>
  </si>
  <si>
    <t>A. Modify training catalog</t>
  </si>
  <si>
    <t>A. Computer training classes</t>
  </si>
  <si>
    <t>1. Train all departments on standards</t>
  </si>
  <si>
    <t>A. Maintain cost for services</t>
  </si>
  <si>
    <t>1. County audit acceptance rate</t>
  </si>
  <si>
    <t>B. Maintain vehicle fleet</t>
  </si>
  <si>
    <t>1. DART Rate</t>
  </si>
  <si>
    <t>2. CAFR complies with GFOA</t>
  </si>
  <si>
    <t>1. Tax statements issued timely</t>
  </si>
  <si>
    <t>Objective #1: Long Term Needs</t>
  </si>
  <si>
    <t>Objective #2: Safety Community</t>
  </si>
  <si>
    <t>Objective #3: Diversion &amp; Alternatives</t>
  </si>
  <si>
    <t>Objective #4: Emergency Preparedness</t>
  </si>
  <si>
    <t>Objective #1: Assessment &amp; Taxation</t>
  </si>
  <si>
    <t>Objective #2: Planning &amp; Growth</t>
  </si>
  <si>
    <t>Objective #4: Elections</t>
  </si>
  <si>
    <t>Objective #1: Forest Management</t>
  </si>
  <si>
    <t>Objective #2: Water Quality</t>
  </si>
  <si>
    <t>Objective #3: Resource Utilization</t>
  </si>
  <si>
    <t>Objective #1: Community Initiatives</t>
  </si>
  <si>
    <t>2. Percentage graduating from Mental Health Court</t>
  </si>
  <si>
    <t>3. Percentage of participants in Mental Health Court who re-offend</t>
  </si>
  <si>
    <t>13% or fewer</t>
  </si>
  <si>
    <t>4. Number of participants in Drug Court</t>
  </si>
  <si>
    <t>25 adults, 40 children</t>
  </si>
  <si>
    <t>5. Percentage graduating or retained in Drug Court</t>
  </si>
  <si>
    <t>6. Percentage of participants in Drug Court who -re-offend</t>
  </si>
  <si>
    <t>20% or fewer</t>
  </si>
  <si>
    <t>B. Assist community reentry from County Jail for people with mental illness and addiction through the Bridge Program</t>
  </si>
  <si>
    <t>1. Number of participants in Bridge Program</t>
  </si>
  <si>
    <t>2. Percentage of enrolled clients retained in service</t>
  </si>
  <si>
    <t>50% or greater</t>
  </si>
  <si>
    <t>3. Percentage of clients achieving a successful outcome</t>
  </si>
  <si>
    <t>60% or greater</t>
  </si>
  <si>
    <t>4. Percentage of participants who re-offend</t>
  </si>
  <si>
    <t>FY 2009 baseline</t>
  </si>
  <si>
    <t>A. Meet or exceed all Oregon Emergency Management guidelines by leading disaster/pandemic exercises with all local resources</t>
  </si>
  <si>
    <t>1. Conduct disaster/pandemic exercises</t>
  </si>
  <si>
    <t>Exercises completed by June 30, 2010</t>
  </si>
  <si>
    <t>A. Improve Deschutes County's ability and capability to respond to public health and other emergencies</t>
  </si>
  <si>
    <t>1. Percentage of Health Services preparedness leaders participating in the Health Alert Network emergency notification system</t>
  </si>
  <si>
    <t>2. Percentage of staff with emergency response duties outlined in job description</t>
  </si>
  <si>
    <t>B. Develop and disseminate emergency preparedness information for vulnerable populations</t>
  </si>
  <si>
    <t>1. Number of caregivers of vulnerable County residents trained by June 30, 2010</t>
  </si>
  <si>
    <t>200 caregivers</t>
  </si>
  <si>
    <t>2. Percentage of families in home visiting programs receiving preparedness information</t>
  </si>
  <si>
    <t>25% complete</t>
  </si>
  <si>
    <t>RTH openings TBD. SRTF scheduled for Oct. 2010. Barbara's Place scheduled for July 2010</t>
  </si>
  <si>
    <t>TBD- will report data semi-annual</t>
  </si>
  <si>
    <t>YTD = 87.5%</t>
  </si>
  <si>
    <t>Q1 = 987</t>
  </si>
  <si>
    <t>YTD = 1641</t>
  </si>
  <si>
    <t>Q1 = 261</t>
  </si>
  <si>
    <t>YTD = 469</t>
  </si>
  <si>
    <t>Cumulative data since Jan 1, 2002</t>
  </si>
  <si>
    <t>Updated annually</t>
  </si>
  <si>
    <t>25 adults,  42 children</t>
  </si>
  <si>
    <t>Cumulative data since 2006</t>
  </si>
  <si>
    <t>100% of ICS team</t>
  </si>
  <si>
    <t>68 People (68%)</t>
  </si>
  <si>
    <t>Adult foster homes have been reached in entirety--a huge success.</t>
  </si>
  <si>
    <t>100% active clients</t>
  </si>
  <si>
    <t>Based on number of current active clients</t>
  </si>
  <si>
    <t>Since July 1, 2009</t>
  </si>
  <si>
    <t>Since July 1, 2008</t>
  </si>
  <si>
    <t>This quarter only</t>
  </si>
  <si>
    <t>Same as first quarter</t>
  </si>
  <si>
    <t>Based on number served since July 1, 2009</t>
  </si>
  <si>
    <t>Cumulative data since July 1, 2008</t>
  </si>
  <si>
    <t>Cumulative data since Jan. 1, 2002</t>
  </si>
  <si>
    <t>Due to the H1N1 pandemic, we have been working very closely with clinics and have had personal contact and education with each one.</t>
  </si>
  <si>
    <t>Over 70 (exact number in next update)</t>
  </si>
  <si>
    <t>New screening program as CHC has greatly increased referrals to above goal.</t>
  </si>
  <si>
    <t>New CHC program targets NICU families with Links 4 Health, not referring to BF-working on connection to it.</t>
  </si>
  <si>
    <t>165 (31)%</t>
  </si>
  <si>
    <t>space identified</t>
  </si>
  <si>
    <t>IT working on connectivity options</t>
  </si>
  <si>
    <t>apts at capacity, looking for another clinic day in La Pine</t>
  </si>
  <si>
    <t>No data available</t>
  </si>
  <si>
    <t>data will be available in Jan. 2010</t>
  </si>
  <si>
    <t>767  (38%)</t>
  </si>
  <si>
    <t>No additional sites added since 1st quarter. Target of 7 met</t>
  </si>
  <si>
    <t>100% via letter</t>
  </si>
  <si>
    <t>10 women YTD (83%)</t>
  </si>
  <si>
    <t>3,834 YTD (67)%</t>
  </si>
  <si>
    <t>Same as state:  Deschutes 74% (State average 74%)</t>
  </si>
  <si>
    <t>7 facilities total</t>
  </si>
  <si>
    <t>3 new facilities in 1Q; 7 facilities total</t>
  </si>
  <si>
    <t>relying on 2010 survey</t>
  </si>
  <si>
    <t>home visiting nurses</t>
  </si>
  <si>
    <t>recent caseload increase</t>
  </si>
  <si>
    <t>working to develop method to measure</t>
  </si>
  <si>
    <t>&gt;1% (1 out of 148)</t>
  </si>
  <si>
    <t>On schedule</t>
  </si>
  <si>
    <t>RFP to be released Jan 2010</t>
  </si>
  <si>
    <t>0% Greater</t>
  </si>
  <si>
    <t>4 of 8  (50%)</t>
  </si>
  <si>
    <t>20% or less</t>
  </si>
  <si>
    <t>5% or less</t>
  </si>
  <si>
    <t>Fall/winter training classes taking place.</t>
  </si>
  <si>
    <t>Completed 3 sessions on customer serivce training</t>
  </si>
  <si>
    <t>Pending resident survey.</t>
  </si>
  <si>
    <t>10 depts have been training on Managing Employee Performance</t>
  </si>
  <si>
    <t>1. Percentage of EIS, EA and other environmental documents for which input provided</t>
  </si>
  <si>
    <t>95% of greater</t>
  </si>
  <si>
    <t>2. Number of field trips and other ground monitoring activities in which participated</t>
  </si>
  <si>
    <t>10 or greater</t>
  </si>
  <si>
    <t>C. Ensure BMP are followed on all county owned land, including fuels treatment</t>
  </si>
  <si>
    <t>1. Percentage of county land managed according to BMP</t>
  </si>
  <si>
    <t>2. Percentage of county land sold for which fuel treatment was accomplished prior to sale</t>
  </si>
  <si>
    <t>3. Approval of county policy or ordinance instituting BMP by Board of Commissioners</t>
  </si>
  <si>
    <t>A. Minimize the discharge of nitrates from onsite systems into the groundwater and surface water in Southern Deschutes County and other susceptible areas of the county</t>
  </si>
  <si>
    <t>1. In coordination with Department of Environmental Quality (DEQ), identify appropriate next steps in protecting south county groundwater, given the repeal of the Local Rule</t>
  </si>
  <si>
    <t>2. Approval of Local Rule financial assistance plan by Board of Commissioners</t>
  </si>
  <si>
    <t>By October 31, 2009</t>
  </si>
  <si>
    <t>3. Implementation of high groundwater lot project and work plan</t>
  </si>
  <si>
    <t>By April 30, 2010</t>
  </si>
  <si>
    <t>4. In conjunction with Sunriver, review and take appropriate action on the sewer feasibility study</t>
  </si>
  <si>
    <t>5. In coordination with DEQ, identify water quality impacts in other susceptible areas of Deschutes County</t>
  </si>
  <si>
    <t>6. Rate of enforcing codes relating to failing onsite systems countywide</t>
  </si>
  <si>
    <t>7. Identify measures to proactively address onsite system failures in areas susceptible to water quality impacts</t>
  </si>
  <si>
    <t>B. Identify risk assocated with land use, stormwater, impacts to wetlands, floodplains and road maintenance that may negatively affect groundwater and surface water</t>
  </si>
  <si>
    <t>1. Implement new county practices and alter current county practices based on recommendations as part of Endangered Species Act risk assessment</t>
  </si>
  <si>
    <t>1. Identify funding for project</t>
  </si>
  <si>
    <t xml:space="preserve">5. Acres treated </t>
  </si>
  <si>
    <t>2. Delineation of wetlands</t>
  </si>
  <si>
    <t xml:space="preserve">3. Methods of protecting wetlands </t>
  </si>
  <si>
    <t>B. Inventory of resources</t>
  </si>
  <si>
    <t>A. Noxious weed control</t>
  </si>
  <si>
    <t>A. Recycle reduce landfill waste</t>
  </si>
  <si>
    <t xml:space="preserve">1. Recycled solid waste </t>
  </si>
  <si>
    <t>A. Recreation from land trades</t>
  </si>
  <si>
    <t>1. Complete BLM land trade</t>
  </si>
  <si>
    <t>Fair &amp; Expo</t>
  </si>
  <si>
    <t>2. Complete DSL land trade</t>
  </si>
  <si>
    <t>3. La Pine Rodeo property from BLM</t>
  </si>
  <si>
    <t>A. Facilities economic impact</t>
  </si>
  <si>
    <t>1. Economic Impact of fair &amp; expo</t>
  </si>
  <si>
    <t>2. Visitors to County Fair</t>
  </si>
  <si>
    <t>Goal 4: Health Services</t>
  </si>
  <si>
    <t>Commission on Children &amp; Families</t>
  </si>
  <si>
    <t>A. Awareness/service delivery</t>
  </si>
  <si>
    <t>1. Communication projects</t>
  </si>
  <si>
    <t>A. Reach out to businesses</t>
  </si>
  <si>
    <t>1. Disease reporting/imm. Compl.</t>
  </si>
  <si>
    <t>B. Knowledge of needs</t>
  </si>
  <si>
    <t>Will have reviewed by Property Management and Solid Waste and have a letter for Dave Kanner's signature.</t>
  </si>
  <si>
    <t>0 updated in 2Q</t>
  </si>
  <si>
    <t>Sunriver meeting scheduled in 3Q</t>
  </si>
  <si>
    <t>2 completed in 2Q</t>
  </si>
  <si>
    <t>300 acres treated in 1Q</t>
  </si>
  <si>
    <t>400 acres treated in 2Q;         700 acres treated YTD</t>
  </si>
  <si>
    <t xml:space="preserve">B. Procure funding for county and county-supported projects through successful preparation of grant application requests </t>
  </si>
  <si>
    <t>1. Percentage of grant requests made by the County that have been accepted</t>
  </si>
  <si>
    <t xml:space="preserve">4 grant applications outstanding at beginning of FY 2010, 4 additional applications in 1Q total value of 8 applications = $2,060,311. In 1Q, 4 awarded for $913,291 and other 4 still pending. </t>
  </si>
  <si>
    <t>88% (7 of 8)</t>
  </si>
  <si>
    <t>4 grant applications outstanding at beginning of FY 2010, 3 funded for total award of $1,118,991; YTD 9 new applications submitted, 4 awarded for $935,813, 5 pending</t>
  </si>
  <si>
    <t>100% (4 of 4)</t>
  </si>
  <si>
    <t>1. Contacts</t>
  </si>
  <si>
    <t>2. No school for imm. non-compl.</t>
  </si>
  <si>
    <t>2. Presentations</t>
  </si>
  <si>
    <t>3. Planning svc thru outreach</t>
  </si>
  <si>
    <t>3. Media cotacts</t>
  </si>
  <si>
    <t>4. Referrals to Babies First</t>
  </si>
  <si>
    <t>4. Households receiving report card</t>
  </si>
  <si>
    <t>5. Referrals to CaCoon</t>
  </si>
  <si>
    <t>C.child abuse prevention needs</t>
  </si>
  <si>
    <t>1.Gaps/needs where services met</t>
  </si>
  <si>
    <t>B. Access to health services</t>
  </si>
  <si>
    <t>D. Advocate for policies</t>
  </si>
  <si>
    <t>1. Child abuse compliance reporting</t>
  </si>
  <si>
    <t>2. Sisters families with WIC svcs</t>
  </si>
  <si>
    <t>2. Background check compliance</t>
  </si>
  <si>
    <t>3. Visits at WIC clinic in La Pine</t>
  </si>
  <si>
    <t>E. Invest in programs</t>
  </si>
  <si>
    <t>1. Parents reading to children</t>
  </si>
  <si>
    <t>4. OHP getting mental health svcs</t>
  </si>
  <si>
    <t xml:space="preserve">2. Children immunized </t>
  </si>
  <si>
    <t>C. School-based health centers</t>
  </si>
  <si>
    <t>1. Centers state certified</t>
  </si>
  <si>
    <t>F. Prevention and intervention</t>
  </si>
  <si>
    <t>561 acres in 1Q</t>
  </si>
  <si>
    <t>276 acres in 2Q; 837 acres YTD</t>
  </si>
  <si>
    <t>2 completed in 1Q</t>
  </si>
  <si>
    <t>Goal #2</t>
  </si>
  <si>
    <t>Goal #1</t>
  </si>
  <si>
    <t>Goal #3</t>
  </si>
  <si>
    <t>Goal #4</t>
  </si>
  <si>
    <t>Goal #5</t>
  </si>
  <si>
    <t>2. Total number of visitors to the Deschutes County Fair</t>
  </si>
  <si>
    <t>245,000 visitors or more</t>
  </si>
  <si>
    <t>A. Work cooperatively to promote and implement noxious weed control in Deschutes County</t>
  </si>
  <si>
    <t>1. Number of acres treated for noxious weeds</t>
  </si>
  <si>
    <t>3,500 acres or more</t>
  </si>
  <si>
    <t>A. Update, revise and implement community fire plans, treat fuels and provide education and prevention efforts to reduce area fires</t>
  </si>
  <si>
    <t>1. Number of Community Wildfire Protection Plan (CWPP) updates completed</t>
  </si>
  <si>
    <t>3 or more</t>
  </si>
  <si>
    <t>2. Percentage of grant requests approved for fuels treatment</t>
  </si>
  <si>
    <t>3. Number of CWPP Steering Committee meetings organized</t>
  </si>
  <si>
    <t>7 or more</t>
  </si>
  <si>
    <t>4. Percentage of monthly Project Wildfire Steering Committee efforts and Fire Free activities attended</t>
  </si>
  <si>
    <t>5. Number of acres treated on private and county owned land</t>
  </si>
  <si>
    <t>1,000 acres or more</t>
  </si>
  <si>
    <t>6. Percentage of treated acres using 100% utilization methods</t>
  </si>
  <si>
    <t>A. Promote recycling programs to reduce the proportion of solid waste production placed in the landfill</t>
  </si>
  <si>
    <t>1. Percentage of solid waste produced in Deschutes County that is recycled</t>
  </si>
  <si>
    <t>37% or greater</t>
  </si>
  <si>
    <t>A. Cooperate with other government entities in developing and enhancing recreational opportunities through land trades</t>
  </si>
  <si>
    <t>1. Complete Bureau of Land Management (BLM) land trade</t>
  </si>
  <si>
    <t>By June 30, 2012</t>
  </si>
  <si>
    <t>2. Complete Division of State Lands (DSL) land trade</t>
  </si>
  <si>
    <t>3. Acquire La Pine Rodeo property from BLM</t>
  </si>
  <si>
    <t>4 Projects in 1Q</t>
  </si>
  <si>
    <r>
      <t>1)</t>
    </r>
    <r>
      <rPr>
        <sz val="10"/>
        <rFont val="Arial"/>
        <family val="2"/>
      </rPr>
      <t xml:space="preserve"> Summer '09 How to Talk to Your Kids @ A&amp;D - Bend-LaPine SD Booklet; </t>
    </r>
    <r>
      <rPr>
        <b/>
        <sz val="10"/>
        <rFont val="Arial"/>
        <family val="2"/>
      </rPr>
      <t>2)</t>
    </r>
    <r>
      <rPr>
        <sz val="10"/>
        <rFont val="Arial"/>
        <family val="2"/>
      </rPr>
      <t xml:space="preserve"> Fall '09 Coord School Health Project w/RSD; </t>
    </r>
    <r>
      <rPr>
        <b/>
        <sz val="10"/>
        <rFont val="Arial"/>
        <family val="2"/>
      </rPr>
      <t>3)</t>
    </r>
    <r>
      <rPr>
        <sz val="10"/>
        <rFont val="Arial"/>
        <family val="2"/>
      </rPr>
      <t xml:space="preserve"> Fall '09 Weed &amp; Seed Juv. Crime Prev. Community Forums in Redmond; </t>
    </r>
  </si>
  <si>
    <t>3 Contacts in 1Q</t>
  </si>
  <si>
    <r>
      <t>1)</t>
    </r>
    <r>
      <rPr>
        <sz val="10"/>
        <rFont val="Arial"/>
        <family val="2"/>
      </rPr>
      <t xml:space="preserve"> Human Services Forum w/Legislative Delegation; </t>
    </r>
    <r>
      <rPr>
        <b/>
        <sz val="10"/>
        <rFont val="Arial"/>
        <family val="2"/>
      </rPr>
      <t>2)</t>
    </r>
    <r>
      <rPr>
        <sz val="10"/>
        <rFont val="Arial"/>
        <family val="2"/>
      </rPr>
      <t xml:space="preserve"> Legislative Delegation w/CASTF;</t>
    </r>
    <r>
      <rPr>
        <b/>
        <sz val="10"/>
        <rFont val="Arial"/>
        <family val="2"/>
      </rPr>
      <t xml:space="preserve"> 3)</t>
    </r>
    <r>
      <rPr>
        <sz val="10"/>
        <rFont val="Arial"/>
        <family val="2"/>
      </rPr>
      <t xml:space="preserve"> Fight Crime Invest in Kids;</t>
    </r>
  </si>
  <si>
    <t>4. HEALTH SERVICES: Facilitate, invest in and provide a system of services to improve the health of Deschutes County residents</t>
  </si>
  <si>
    <t>350 in 1Q</t>
  </si>
  <si>
    <t>10 in 1Q</t>
  </si>
  <si>
    <t>1 in 1Q</t>
  </si>
  <si>
    <t>One hung jury, no decision</t>
  </si>
  <si>
    <t>This figure refers to calendar year 2009</t>
  </si>
  <si>
    <t>103 in 1Q</t>
  </si>
  <si>
    <t>11 in 1Q</t>
  </si>
  <si>
    <t>111 in 1Q</t>
  </si>
  <si>
    <t>25 in 1Q</t>
  </si>
  <si>
    <t>25 in 2Q</t>
  </si>
  <si>
    <t>25 is the maximum number of cases in the treatment court</t>
  </si>
  <si>
    <t>18 in 1Q</t>
  </si>
  <si>
    <t>28 in 2Q</t>
  </si>
  <si>
    <t>7 pending applications; these figures represent the number in program at end of quarter; additions and graduations are ongoing</t>
  </si>
  <si>
    <t>8 new cases in 1Q</t>
  </si>
  <si>
    <t>10 new cases in 2Q</t>
  </si>
  <si>
    <t>Average approximately 300 cases in program at any given time; treatment typically lasts 18 months</t>
  </si>
  <si>
    <t xml:space="preserve">340 in 2Q;               YTD = 690 </t>
  </si>
  <si>
    <t>12 in 2Q;                YTD = 22</t>
  </si>
  <si>
    <t>4 in 2Q;                  YTD = 5</t>
  </si>
  <si>
    <t>63 in 2Q;                 YTD = 166</t>
  </si>
  <si>
    <t>17 = 2Q;                  YTD = 28</t>
  </si>
  <si>
    <t>111 in 2Q;                 YTD = 222</t>
  </si>
  <si>
    <t>B. Provide substantive comment and involvement with land use decisions on public lands by providing input to Environmental Impact Studies (EIS)</t>
  </si>
  <si>
    <t>Staff is proposing $44 million bond measure for May 2010 election.  Resolution for bond &amp; creation of new debt service fund to be considered by BOCC in 3Q.  Deposits from land sale can be deposited and used offset debt service payments from the bonds, if approved.  If not approved, fund could pay for future bond sale.</t>
  </si>
  <si>
    <t>Exceed ORS requirements</t>
  </si>
  <si>
    <t>3. Number of tax accounts processed per FTE</t>
  </si>
  <si>
    <t>20,100 or more</t>
  </si>
  <si>
    <t>County Assessor</t>
  </si>
  <si>
    <t>County Clerk</t>
  </si>
  <si>
    <t>Fair &amp; Expo Center</t>
  </si>
  <si>
    <t>FY 2010 Deschutes County Goals and Objectives 2nd Quarter Summary Update</t>
  </si>
  <si>
    <t>6. Percentage of attorneys completing continuing legal education and training</t>
  </si>
  <si>
    <t>7. Number of juvenile delinquency petitions</t>
  </si>
  <si>
    <t>8. Number of juvenile dependency petitions</t>
  </si>
  <si>
    <t>B. Promote programs to settle less serious cases, such as FASTtrack Accountability</t>
  </si>
  <si>
    <t>2. Percentage of follow-up workplans developed and sent to departments within 30 days of audit</t>
  </si>
  <si>
    <t>3. Percentage of follow-up audit reports completed within one year of audit</t>
  </si>
  <si>
    <t>4. Post-audit customer satisfaction rate</t>
  </si>
  <si>
    <t>No audits completed in 1Q; National data not available in 1Q</t>
  </si>
  <si>
    <t xml:space="preserve">2. Follow-up work plans developed </t>
  </si>
  <si>
    <t>3. Follow-up audit reports completed</t>
  </si>
  <si>
    <t>1. Establish workplace safety and productivity training and education program</t>
  </si>
  <si>
    <t>Risk Management</t>
  </si>
  <si>
    <t>Quarter 2 Update</t>
  </si>
  <si>
    <t>Quarter 2 Comments</t>
  </si>
  <si>
    <t>Quarter 1 Comments</t>
  </si>
  <si>
    <t>1 audit completed in 2Q;  No change to national information</t>
  </si>
  <si>
    <t>1 workplan within 4 days</t>
  </si>
  <si>
    <t>1 survey response received;   95% life to date response</t>
  </si>
  <si>
    <t>A. Ensure facilities and equipment are maintained in a safe, comfortable and healthy condition</t>
  </si>
  <si>
    <t>1.35 or less</t>
  </si>
  <si>
    <t>1. Percentage of failures for buildings and equipment with regular scheduled maintenance</t>
  </si>
  <si>
    <t>2. Average response time to service requests</t>
  </si>
  <si>
    <t>A. Vendor and software for new Records Management System selected and project team operational</t>
  </si>
  <si>
    <t>1. Percentage of Records Management System replacement project completed by June 30, 2010</t>
  </si>
  <si>
    <t>A. Maintain appropriate level of cost for services</t>
  </si>
  <si>
    <t>A. Evaluate employee recognition program using quarterly employee feedback and 2010 Employee Survey</t>
  </si>
  <si>
    <t>1. Number of Employee Recognition Committee review sessions held</t>
  </si>
  <si>
    <t>2. Percentage of Employee Recognition Committee recommendations implemented within 90 days</t>
  </si>
  <si>
    <t>Personnel</t>
  </si>
  <si>
    <t>A. Track the number of employees voluntarily terminating their employment</t>
  </si>
  <si>
    <t>5.2% or less</t>
  </si>
  <si>
    <t>B. Track department head and supervisor ability to complete employee evaluations in a timely manner</t>
  </si>
  <si>
    <t>1. Percentage of employees leaving the county receiving an exit interview</t>
  </si>
  <si>
    <t>2. Percentage of exit interview issues responded to accordingly</t>
  </si>
  <si>
    <t>3. Percentage of employee evaluations completed within 30 days of employee anniversary date</t>
  </si>
  <si>
    <t>A. Provide quality support services at the lowest cost</t>
  </si>
  <si>
    <t>1. Direct cost per inmate</t>
  </si>
  <si>
    <t>$107 or less</t>
  </si>
  <si>
    <t>2. Number of non-sworn employees as a percentage of sworn employees</t>
  </si>
  <si>
    <t>26% or less</t>
  </si>
  <si>
    <t>B. Maintain vehicle fleet to ensure officer and public safety</t>
  </si>
  <si>
    <t>1. Number of vehicles being maintained</t>
  </si>
  <si>
    <t>A. Combine management of aggregate resources in the Road and Solid Waste Departments</t>
  </si>
  <si>
    <t xml:space="preserve">1. Savings from providing a county owned materials source for rock crushing </t>
  </si>
  <si>
    <t>2. Savings from county owned land for excavation</t>
  </si>
  <si>
    <t>A. Identify and address departmental policies and procedures through development of audit work plan</t>
  </si>
  <si>
    <t>Reviewed 21 properties, 18 in compliance, letters sent by Teresa Rosic</t>
  </si>
  <si>
    <t>Draft completed, will followup on policy letter</t>
  </si>
  <si>
    <t xml:space="preserve">196,635 to Fair &amp; Expo Center; 167,000 to Fair; </t>
  </si>
  <si>
    <t>July = $13,238,811; August = $309,918; September = $957,676; Total = $14,506,404</t>
  </si>
  <si>
    <t>4 grants received totalling $2.3, so far 80% success</t>
  </si>
  <si>
    <t>Did not meet target</t>
  </si>
  <si>
    <t>2. Domestic partnerships error free</t>
  </si>
  <si>
    <t>Finance</t>
  </si>
  <si>
    <t>A. Provide financial data to Budget Committee that is meaningful for decision making process, narrative information for all departments conforming to GFOA recommended budget requirements</t>
  </si>
  <si>
    <t>1. FY 2010 budget document complies with GFOA Distinctive Budget Award Criteria</t>
  </si>
  <si>
    <t>Receive GFOA Certificate of Recognition for Budget Preparation Award for FY 2010 Budget Document</t>
  </si>
  <si>
    <t>2. FY 2009 Comprehensive Annual Financial Report (CAFR) complies with GFOA Certificate of Achievement for Excellence in Financial Reporting criteria</t>
  </si>
  <si>
    <t>Receive GFOA Certificate of Achievement Award for FY 2009CAFR Document</t>
  </si>
  <si>
    <t>B. Collect and distribute FY 2010 Tax Roll to all tax districts in a timely and cost-effective manner</t>
  </si>
  <si>
    <t>1. Tax statements issued by October 21, 2009</t>
  </si>
  <si>
    <t>2. Tax distribution in a timely and cost-effective manner</t>
  </si>
  <si>
    <t xml:space="preserve">Sunriver indicates the project is ahead of schedule and should be completed by 1/10. </t>
  </si>
  <si>
    <t>0% complete</t>
  </si>
  <si>
    <t>Coordination with DEQ has focused on South County water quality issue.</t>
  </si>
  <si>
    <t>All identifed systems have been repaired.</t>
  </si>
  <si>
    <t>50% complete</t>
  </si>
  <si>
    <t>Progress has been made toward providing financial assistance incentives for upgrades and repairs.</t>
  </si>
  <si>
    <t>All new development has been required to install protective wastewater systems and approximately half of the residential additions have been required to upgrade their wastewater system. One property was granted a hardship exemption to Ord. 2008-019.</t>
  </si>
  <si>
    <t>80% complete</t>
  </si>
  <si>
    <t>Recommendations from Central Oregon ESA are incorporated into Comp Plan Update</t>
  </si>
  <si>
    <t>100% complete</t>
  </si>
  <si>
    <t>Secured grant funding from Oregon Watershed Enhancement Board. 
RFQ will be published in November 2009</t>
  </si>
  <si>
    <t>Local Wetland Inventory will take approximately 12 months. Expected completion is Fall 2010 / Winter 2011.</t>
  </si>
  <si>
    <t xml:space="preserve">Local Wetland Inventory will take approximately 12 months. Expected completion is Fall 2010 / Winter 2011. Investigation of possible protective measures will follow completion of LWI. </t>
  </si>
  <si>
    <t>In the process of compiling all Goal 5 resources into a table.</t>
  </si>
  <si>
    <t>2. DIRECT SERVICES: Provide for direct services that enhance day-to-day quality of life and plan for future quality of life</t>
  </si>
  <si>
    <t>County Assessor's Office</t>
  </si>
  <si>
    <t>A. Timely appraisal of all new construction</t>
  </si>
  <si>
    <t>1. Percentage of new construction appraisals completed by August 1, 2009</t>
  </si>
  <si>
    <t>B. Timely updating of name and map changes</t>
  </si>
  <si>
    <t>1. Percentage of assessment records with new Clerk recordings updated within three weeks</t>
  </si>
  <si>
    <t>2. Average number of business days to update assessment record</t>
  </si>
  <si>
    <t>15 days or less</t>
  </si>
  <si>
    <t>3. Percentage of tax maps updated within three weeks</t>
  </si>
  <si>
    <t>C. Timely certification of yearly assessment and tax roll</t>
  </si>
  <si>
    <t>1. Percentage of yearly assessment and tax rolls completed by Sept. 15, 2009</t>
  </si>
  <si>
    <t>2. Percentage of tax statements mailed by October 25, 2009</t>
  </si>
  <si>
    <t>County Clerk's Office</t>
  </si>
  <si>
    <t>A. Timely recording of all real property records</t>
  </si>
  <si>
    <t>1. Percentage of real property records completed within 24 hours</t>
  </si>
  <si>
    <t>B. Timely process vital records and other documents accurately</t>
  </si>
  <si>
    <t>1. Percentage of marriage licenses accepted error free by Vital Records</t>
  </si>
  <si>
    <t>99% or greater</t>
  </si>
  <si>
    <t>2. Percentage of declarations of domestic partnerships accepted error free by Vital Records</t>
  </si>
  <si>
    <t>3. Percentage of passports accepted error free by the State Department</t>
  </si>
  <si>
    <t>Community Development</t>
  </si>
  <si>
    <t>A. Complete new Deschutes County Comprehensive Plan, including remapping process associated with destination resort overlay zone and update Transportation System Plan</t>
  </si>
  <si>
    <t>1. Comprehensive Plan approved by Board of Commissioners</t>
  </si>
  <si>
    <t>By Oct. 31, 2010</t>
  </si>
  <si>
    <t>2. Transportation System Plan approved by Board of Commissioners</t>
  </si>
  <si>
    <t>3. Specific community plans for Tumalo, Terrebonne and Deschutes Junction completed, if appropriate</t>
  </si>
  <si>
    <t>B. Provide timely and effective community development services</t>
  </si>
  <si>
    <t>1. Average turnaround time for land use application reviews</t>
  </si>
  <si>
    <t>60 days or less</t>
  </si>
  <si>
    <t>2. Average turnaround time for building plan reviews</t>
  </si>
  <si>
    <t>5 days or less</t>
  </si>
  <si>
    <t>3. Average score received on customer satisfaction questionnaire</t>
  </si>
  <si>
    <t>4.70 out of 5.00 or greater</t>
  </si>
  <si>
    <t>Solid Waste</t>
  </si>
  <si>
    <t>A. Maximize county resources for management of solid waste disposal</t>
  </si>
  <si>
    <t>1. Oregon Department of Environmental Quality (DEQ) acceptance of Cell 5 construction</t>
  </si>
  <si>
    <t>By May 1, 2010</t>
  </si>
  <si>
    <t>2. Funding and timeline for improvements to Negus Transfer Station approved by Board of Commissioners</t>
  </si>
  <si>
    <t>3. Number of violations or fines due to a failure to comply with federal or state guidelines</t>
  </si>
  <si>
    <t>Road</t>
  </si>
  <si>
    <t>A. Develop funding prioritization strategy</t>
  </si>
  <si>
    <t>1. Complete and implement funding prioritization strategy</t>
  </si>
  <si>
    <t>By January 31, 2010</t>
  </si>
  <si>
    <t>3. Customer questionnaire</t>
  </si>
  <si>
    <t>C. Maintain condition of roads</t>
  </si>
  <si>
    <t>1. Roads ratings</t>
  </si>
  <si>
    <t>D. Pavement Mgmt System data</t>
  </si>
  <si>
    <t>1. Arterials/collectors inspected</t>
  </si>
  <si>
    <t>25% completed</t>
  </si>
  <si>
    <t>0% completed</t>
  </si>
  <si>
    <t>Data represents DEQ recovery rate</t>
  </si>
  <si>
    <t>No violations or fines</t>
  </si>
  <si>
    <t>Have executed contract for design and development of construction specifications</t>
  </si>
  <si>
    <t xml:space="preserve">Continued decreases in waste flows and revenues may require putting this off until FY 2011. This will be re-evaluated later in the fiscal year. </t>
  </si>
  <si>
    <t xml:space="preserve">Expect to work with Road Department for rock processing during Cell 5 construction scheduled for 3Q. </t>
  </si>
  <si>
    <t>1. 2 years olds immunized</t>
  </si>
  <si>
    <t>2. STD or HIV exposed contacted</t>
  </si>
  <si>
    <t>1. Clients screened for depression</t>
  </si>
  <si>
    <t>D. Perinatal depression screenings</t>
  </si>
  <si>
    <t>1. Crisis referrals response</t>
  </si>
  <si>
    <t>4. Quarterly reports completed</t>
  </si>
  <si>
    <t>5. Site visits and self-assessment</t>
  </si>
  <si>
    <t>B. Management of programs</t>
  </si>
  <si>
    <t>Objective #3: Effective &amp; Efficient Care</t>
  </si>
  <si>
    <t>1. Meeting outcome measures</t>
  </si>
  <si>
    <t>1. Behavioral health to direct services</t>
  </si>
  <si>
    <t>B. Strengthen Department</t>
  </si>
  <si>
    <t xml:space="preserve">1. Contract measures met </t>
  </si>
  <si>
    <t xml:space="preserve">C. Funding for beneficial services </t>
  </si>
  <si>
    <t>E. Client hours for health services</t>
  </si>
  <si>
    <t>2. Assigned caseload receiving WIC</t>
  </si>
  <si>
    <t>1. Health clinicians achieving goals</t>
  </si>
  <si>
    <t>1. OHP used for delivered services</t>
  </si>
  <si>
    <t>F. OHP funds for mental health</t>
  </si>
  <si>
    <t>Objective #1: Training</t>
  </si>
  <si>
    <t>1. Positive survey responses</t>
  </si>
  <si>
    <t>Objective #2: Customer Service</t>
  </si>
  <si>
    <t>2. Track customer service feedback</t>
  </si>
  <si>
    <t>A. Countywide standards</t>
  </si>
  <si>
    <t>A. Feedback for services</t>
  </si>
  <si>
    <t>1. Survey response</t>
  </si>
  <si>
    <t>2. Satisfaction with service provided</t>
  </si>
  <si>
    <t>3.Timeliness of service provided</t>
  </si>
  <si>
    <t>A. Off-duty training regimen</t>
  </si>
  <si>
    <t>1. Completed training hours for staff</t>
  </si>
  <si>
    <t>Objective #3: Work Safety</t>
  </si>
  <si>
    <t xml:space="preserve">A. Workplace safety training </t>
  </si>
  <si>
    <t>1. Training and education program</t>
  </si>
  <si>
    <t>A. Facilities/equipment condition</t>
  </si>
  <si>
    <t>A. Facilities/equipment maintained</t>
  </si>
  <si>
    <t>1. Failures for buildings and equipment</t>
  </si>
  <si>
    <t>2. Response time to service requests</t>
  </si>
  <si>
    <t>Objective #4: Productivity from Technology</t>
  </si>
  <si>
    <t>A. Records Management System</t>
  </si>
  <si>
    <t>Objective #5: Performance &amp; Job Satisfaction</t>
  </si>
  <si>
    <t>Objective #6: Fiscal Responsibility</t>
  </si>
  <si>
    <t>1. Acres treated</t>
  </si>
  <si>
    <t>2. Meeting best practices criteria</t>
  </si>
  <si>
    <t>3. Substance abuse improvement</t>
  </si>
  <si>
    <t>3. Visits for mental health services</t>
  </si>
  <si>
    <t>1. Cash match leverage</t>
  </si>
  <si>
    <t>2. In-kind donation leverage</t>
  </si>
  <si>
    <t>3. Volunteer hour leverage</t>
  </si>
  <si>
    <t>4. Value of state and federal grants</t>
  </si>
  <si>
    <t>Objective #2: Preventive Measures</t>
  </si>
  <si>
    <t xml:space="preserve">1. Women brought to Mosaic Medical </t>
  </si>
  <si>
    <t>2. Family planning client visits</t>
  </si>
  <si>
    <t>4 DART incidents in 1Q; It is not unusual to start out very low or very high because each incident has a more significant effect on the DART rate. It is expected to drop as the year progresses. National rate not available in 1Q</t>
  </si>
  <si>
    <t>IT has negotiated an agreement with CDD to pay for 1/2 of their one web developer FTE for the remainder of the fiscal year.  IT will uses these skills to complete an upgrade to the Couty Public website.  IT will be using contingency to pay for this agreement which may have affect on the fiscal 2011 charges to departments. Though the IT operational budget went up this in FY 2010, all expenses in relation of operating the phone system were absorbed. IT has maintained approximately this same percentage for several years.  There are no forseeable actions that would cause a radical change in this figure.</t>
  </si>
  <si>
    <t xml:space="preserve">1. Information Technology as percentage of total operating budget. </t>
  </si>
  <si>
    <t>B. Identify, create and take action on opportunities to increase monetary and non-monetary resources to address prioritized needs of children, youth and families</t>
  </si>
  <si>
    <t>1. Leveraged resources through cash match</t>
  </si>
  <si>
    <t>2. Leveaged resources through in-kind donations</t>
  </si>
  <si>
    <t>3. Leveraged resources through CCF and community partner volunteer hours</t>
  </si>
  <si>
    <t>4. Value of competitive state and federal grants received</t>
  </si>
  <si>
    <t>5. Develop streamlined and efficient system for tracking leveraged resources and volunteer hours</t>
  </si>
  <si>
    <t>C. Invest in prevention and intervention programs and initiatives proven to improve the health, safety and success of children, youth and families</t>
  </si>
  <si>
    <t>1. Percentage of local high risk families receiving intensive home visiting services demonstrating improved parent-child interactions</t>
  </si>
  <si>
    <t>70% or greater</t>
  </si>
  <si>
    <t>Continued system evaluation with review of City of Bend PD's new system and RMS interface issues</t>
  </si>
  <si>
    <t>Population forecast not updated</t>
  </si>
  <si>
    <t>Next update available in Feb. 2010</t>
  </si>
  <si>
    <t>300 cases and 7 detectives</t>
  </si>
  <si>
    <t>Higher than prior year</t>
  </si>
  <si>
    <t>Completed review of the first draft of the Needs Assessment Report</t>
  </si>
  <si>
    <t>28 Hours</t>
  </si>
  <si>
    <t>2. Percentage of children assigned to CASA who did not experience re-abuse</t>
  </si>
  <si>
    <t>3. Rate per 1,000 of substantiated reports of abuse or neglect for local Healthy Start families compared to rate among families in general population who are not served</t>
  </si>
  <si>
    <t>7 per 1,000</t>
  </si>
  <si>
    <t>4. Percentage of youth reconnected with family and/or in a stable and safe living situation before leaving homeless shelter</t>
  </si>
  <si>
    <t>D. Advocate for and invest in effective prevention and intervention programs, projects and initiatives promoting conditions, behaviors and attitudes resulting in a safer community</t>
  </si>
  <si>
    <t>1. Percentage of youth participating in mentoring program showing improved skills, attitudes and behaviors</t>
  </si>
  <si>
    <t xml:space="preserve">2. Percentage of youth in homeless shelter demonstrating academic progress and re-engaged in school </t>
  </si>
  <si>
    <t>A. With the community, adopt policies to reduce chronic disease in Deschutes County</t>
  </si>
  <si>
    <t>1. Number of health facilities, including the Health Services building, 100% tobacco free</t>
  </si>
  <si>
    <t>2. Percentage of employees on the County insurance plan with a chronic disease directly contacted and offered disease management classes</t>
  </si>
  <si>
    <t>B. Assure access to birth control services for Women in Need, reducing unplanned pregnancies</t>
  </si>
  <si>
    <t>1. Number of women at high rish of cervical cancer brought into care at Mosaic Medical with Deschutes County Health Services assistance</t>
  </si>
  <si>
    <t>12 women</t>
  </si>
  <si>
    <t>2. Number of family planning client visits</t>
  </si>
  <si>
    <t>5,754 or more</t>
  </si>
  <si>
    <t>C. Reduce spread of communicable diseases in the community</t>
  </si>
  <si>
    <t>1. Percentage above state average of 2 year olds immunized</t>
  </si>
  <si>
    <t>4% or greater</t>
  </si>
  <si>
    <t>2. Percentage of cases in which others potentially exposed to sexually transmitted disease or HIV infections are contacted</t>
  </si>
  <si>
    <t>D. Increase screening and referral of clients with perinatal depression</t>
  </si>
  <si>
    <t>1. Percentage of maternity case management clients (with 3 or more home visits) screened for depression and referred</t>
  </si>
  <si>
    <t>E. Expand the Early Assessment and Support Alliance</t>
  </si>
  <si>
    <t>1. Number of adolescents and young adults enrolled</t>
  </si>
  <si>
    <t>14 or more</t>
  </si>
  <si>
    <t>2. Percentage of Central Oregon estimated need (28) that is met</t>
  </si>
  <si>
    <t>F. Provide intensive services to clients eligible for the Enhanced Care Program</t>
  </si>
  <si>
    <t>1. Percentage of clients able to remain in the community, avoiding more costly interventions</t>
  </si>
  <si>
    <t>1. Percentage of crisis referrals responded to within one business day</t>
  </si>
  <si>
    <t>2. Percentage of crisis plans developed and implemented within one week</t>
  </si>
  <si>
    <t>A. Invest in effective programs, projects and initiatives that improve the health, safety and success of children, youth and families</t>
  </si>
  <si>
    <t>B. Efficiently manage, fund and oversee programs that get results</t>
  </si>
  <si>
    <t>A. Maintain a high level of direct client care and service</t>
  </si>
  <si>
    <t>1. Percentage of behavioral health FTE dedicated to direct services</t>
  </si>
  <si>
    <t>B. Strengthen the new Health Services Department</t>
  </si>
  <si>
    <t>On target for July 1, 2010 occupancy</t>
  </si>
  <si>
    <t>No progress</t>
  </si>
  <si>
    <t>Appraisals complete and in review</t>
  </si>
  <si>
    <t xml:space="preserve">Hope to close transaction by mid-2010; Concern over each other's appraisal report; Need negotiation to agree on market values for South Redmond Tract and Fryrear Rd parcel; To equalize $1.3 million advantage to DSL, County options are: reduce size of acquired parcel, add cash or add land to exchange; DSL and BLM will apply jointly to partition 900+ acres to create South Redmond Tract; After County define acquisition, DSL begin to partitionit from 900+ acres; County and DSL share costs of surveying and land use action.
</t>
  </si>
  <si>
    <t>Revised draft of S1140 adds transfer of 10 acres to City of La Pine for library district; Size of proposed rodeo grounds educed to 150 acres; Sewer district expansion remains 750 acres; Field manager expressed concerns being addressed;  Requested data from County Assessor to prepare opinion of value for parcels (professional appraisal later); Will meet with CDD to discuss zoning, wetlands, high groundwater and lack of sewer connection at site; County needs to be informed about suitability of parcel for rodeo grounds before incur costs and take title; Field manager unable to provide cost estimate for survey costs and other administrative costs that County required to pay; Continue try to identify how work to be accomplished and by which agency to estimate costs.</t>
  </si>
  <si>
    <t>17 seconds</t>
  </si>
  <si>
    <t>Data being compiled to establish baseline</t>
  </si>
  <si>
    <t>12 seconds</t>
  </si>
  <si>
    <t>11 seconds</t>
  </si>
  <si>
    <t>Initial call review is being done.  Program has been rolled out to the dispatch floor and will be touched on at upcoming inservice.</t>
  </si>
  <si>
    <t>Meeting or on pace to meet target</t>
  </si>
  <si>
    <t xml:space="preserve">Not meeting or on pace to not meet target </t>
  </si>
  <si>
    <t>Pending, in progress or no data available</t>
  </si>
  <si>
    <t>3. Mental health clinicians meet goals</t>
  </si>
  <si>
    <t>G. Facilities/family care for seniors</t>
  </si>
  <si>
    <t>1. Clients requiring higher level of service</t>
  </si>
  <si>
    <t>1. Requets for out-of-home placement</t>
  </si>
  <si>
    <t>H. Developmentally disabled support</t>
  </si>
  <si>
    <t>I. Information management system</t>
  </si>
  <si>
    <t>1. Electronic record system</t>
  </si>
  <si>
    <t>2. Electronic record system group</t>
  </si>
  <si>
    <t>1. Accounts receivable for claims</t>
  </si>
  <si>
    <t>J. Account receivable/billing process</t>
  </si>
  <si>
    <t>1. Training classes offered</t>
  </si>
  <si>
    <t>1. Committee review sessions held</t>
  </si>
  <si>
    <t>1. Project completion</t>
  </si>
  <si>
    <t>A. Employees voluntarily terminating</t>
  </si>
  <si>
    <t>1. Receiving exit interview</t>
  </si>
  <si>
    <t>2. Exit interviews responded to</t>
  </si>
  <si>
    <t>3. Employee evaluations completed</t>
  </si>
  <si>
    <t>2. Recommendations implemented</t>
  </si>
  <si>
    <t>A. Employee recognition program</t>
  </si>
  <si>
    <t>A. Policies through audits</t>
  </si>
  <si>
    <t>A. Support services at lowest cost</t>
  </si>
  <si>
    <t>1. Vehicles maintained</t>
  </si>
  <si>
    <t xml:space="preserve">1. Savings from county rock crushing </t>
  </si>
  <si>
    <t>1. Savings from county  excavation</t>
  </si>
  <si>
    <t>A. Management of resources</t>
  </si>
  <si>
    <t>A. Data to Budget Committee</t>
  </si>
  <si>
    <t>1. Budget complies with GFOA</t>
  </si>
  <si>
    <t>B. Tax roll to tax districts</t>
  </si>
  <si>
    <t>2. Tax distribution</t>
  </si>
  <si>
    <t>3. Tax accounts processed per FTE</t>
  </si>
  <si>
    <t>H. Juvenile crime prevention</t>
  </si>
  <si>
    <t>B. Community development</t>
  </si>
  <si>
    <t>B. Employee evaluations</t>
  </si>
  <si>
    <t>1. PUBLIC SAFETY: Protect the public through a combination of prevention, prosecution, correction and supervision</t>
  </si>
  <si>
    <t>Objective</t>
  </si>
  <si>
    <t>Department</t>
  </si>
  <si>
    <t>Action</t>
  </si>
  <si>
    <t>Measure</t>
  </si>
  <si>
    <t>Quarter 1 Update</t>
  </si>
  <si>
    <t>Target/Projection</t>
  </si>
  <si>
    <t>Sheriff's Office</t>
  </si>
  <si>
    <t>A. Maintain a safe and secure corrections facility</t>
  </si>
  <si>
    <t>1. Number of inmates released early due to matrixing</t>
  </si>
  <si>
    <t>B. Enhance public safety by installing the Alsea Geospatial Mapping System on all patrol vehicle mobile data terminals</t>
  </si>
  <si>
    <t>1. Number of vehicle traffic accidents in Deschutes County</t>
  </si>
  <si>
    <t>1. Installation of Veripic Digital Evidence System</t>
  </si>
  <si>
    <t>System operational by Sept. 1, 2010</t>
  </si>
  <si>
    <t>Health Services</t>
  </si>
  <si>
    <t>A. Increase local beds for mental health treatment, preventing more costly care or homelessness</t>
  </si>
  <si>
    <t>1. Number of new treatment beds by July 1, 2011</t>
  </si>
  <si>
    <t>24 or more</t>
  </si>
  <si>
    <t>2. Number of total treatment beds</t>
  </si>
  <si>
    <t>64 or more</t>
  </si>
  <si>
    <t>3. Percentage of community bed need (580) met by July 1, 2011</t>
  </si>
  <si>
    <t>11% or greater</t>
  </si>
  <si>
    <t>Administrative Services</t>
  </si>
  <si>
    <t>A. Identify adequate funding for construction of jail expansion and maintain operations of work center</t>
  </si>
  <si>
    <t>1. Funding secured for jail construction</t>
  </si>
  <si>
    <t>By June 30, 2010</t>
  </si>
  <si>
    <t>A. Construct new Oregon State Police/911 building</t>
  </si>
  <si>
    <t>1. Complete construction of building</t>
  </si>
  <si>
    <t>911 CSD</t>
  </si>
  <si>
    <t>A. Respond promptly and effectively to emergency assistance requests</t>
  </si>
  <si>
    <t>1. Percentage of calls answered in 5 seconds or less</t>
  </si>
  <si>
    <t>92.5% or greater</t>
  </si>
  <si>
    <t>2. Percentage of calls answered in 10 seconds or less</t>
  </si>
  <si>
    <t>99.5% or greater</t>
  </si>
  <si>
    <t>3. Average ring time</t>
  </si>
  <si>
    <t>3 seconds or less</t>
  </si>
  <si>
    <t>4. Longest ring time</t>
  </si>
  <si>
    <t>10 seconds or less</t>
  </si>
  <si>
    <t>5. Call abandonment rate</t>
  </si>
  <si>
    <t>No target set</t>
  </si>
  <si>
    <t>6. Average time to refer call to dispatch</t>
  </si>
  <si>
    <t>12 seconds or less</t>
  </si>
  <si>
    <t>944 in 2Q;                   YTD = 2,015</t>
  </si>
  <si>
    <t>1,071 in 1Q</t>
  </si>
  <si>
    <t>6 Contact in 2Q;             8 Contacts YTD</t>
  </si>
  <si>
    <t>Data will be available in Jan. 2010</t>
  </si>
  <si>
    <t xml:space="preserve">1) Community Schools Initiative @RSD resulted in 41% improvement in reading scores;; 2) Reconn Families Initiative reducing # kids in foster care;  3)   </t>
  </si>
  <si>
    <t>$327,033 in 1Q; Funding fewer programs and leveraged resources for providers impacted by current economy; Other: 1) DV Custody Training $12,000;</t>
  </si>
  <si>
    <t>$20,825 in 1Q</t>
  </si>
  <si>
    <t>$3,802 in 1Q</t>
  </si>
  <si>
    <t xml:space="preserve">1) Runaway &amp; Homeless Youth $48,616; 2) SDFS $80,000 &amp; $20,000 Gambling; 3) DFC $100,000; 4) Casey Mini-Grant $11,300; 5) FAN Fed Approp $238,000; 6) LAUNCH $37,500 CCF ($607,000 total); 7) Mary's Place $125,000; (This does not include $569,500/yr for LAUNCH Grant of which CCF receive a portion of total grant; 8) Youth Suicide Prev $14,500; 9) CS Grant $5,000; </t>
  </si>
  <si>
    <t>Data available by end of January; 98% in 1Q</t>
  </si>
  <si>
    <t>Data available by end of January; 100% in 1Q</t>
  </si>
  <si>
    <t>Data available by end of January; 82% in 1Q</t>
  </si>
  <si>
    <t>0 new facilities in 2Q; Total YTD = 7</t>
  </si>
  <si>
    <t>18 of 23 (78%) programs on target; 5 programs data not yet available</t>
  </si>
  <si>
    <t>Relying on 2010 survey</t>
  </si>
  <si>
    <t>Home visitig nurses &amp; new hires</t>
  </si>
  <si>
    <t xml:space="preserve">Projection Date change to April 1st due to State system billing issues, billing roles restructure, and implementation of measurable goals. </t>
  </si>
  <si>
    <t>No meeting held in 2Q; Will hold meeting to review input from employee survey on program; 1 meeting held in 1Q</t>
  </si>
  <si>
    <t>100% in 2Q; 67% YTD</t>
  </si>
  <si>
    <t>1 follow-up within 275 days;</t>
  </si>
  <si>
    <t>Will fluctuate as new vehicles are purchased and old vehicles are sold</t>
  </si>
  <si>
    <t>Budgeted new vehicles purchased in 2Q; Sale of excess vehicles will occur later in the year.</t>
  </si>
  <si>
    <t>Solid Waste cell expansion project bids will open in 3Q.  Contract includes rock crushing for Road Department (approximately 42,000 cubic yards of aggregate).  Will calculate savings following bid award.</t>
  </si>
  <si>
    <t>GRAND TOTAL</t>
  </si>
  <si>
    <t>Commission on Children and Families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</si>
</sst>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mmm\-yyyy"/>
    <numFmt numFmtId="170" formatCode="0.000%"/>
  </numFmts>
  <fonts count="18">
    <font>
      <sz val="10"/>
      <name val="Arial"/>
      <family val="0"/>
    </font>
    <font>
      <b/>
      <sz val="12"/>
      <name val="Arial"/>
      <family val="2"/>
    </font>
    <font>
      <b/>
      <sz val="10"/>
      <name val="Arial"/>
      <family val="2"/>
    </font>
    <font>
      <i/>
      <sz val="10"/>
      <color indexed="10"/>
      <name val="Arial"/>
      <family val="2"/>
    </font>
    <font>
      <b/>
      <sz val="10"/>
      <name val="Times New Roman"/>
      <family val="1"/>
    </font>
    <font>
      <b/>
      <sz val="10"/>
      <color indexed="12"/>
      <name val="Arial"/>
      <family val="2"/>
    </font>
    <font>
      <b/>
      <sz val="12"/>
      <name val="Times New Roman"/>
      <family val="1"/>
    </font>
    <font>
      <b/>
      <sz val="8"/>
      <name val="Times New Roman"/>
      <family val="1"/>
    </font>
    <font>
      <b/>
      <sz val="10"/>
      <name val="Century Schoolbook"/>
      <family val="1"/>
    </font>
    <font>
      <sz val="8"/>
      <name val="Arial"/>
      <family val="0"/>
    </font>
    <font>
      <i/>
      <sz val="10"/>
      <name val="Arial"/>
      <family val="2"/>
    </font>
    <font>
      <b/>
      <sz val="18"/>
      <name val="Arial"/>
      <family val="2"/>
    </font>
    <font>
      <u val="single"/>
      <sz val="10"/>
      <name val="Arial"/>
      <family val="2"/>
    </font>
    <font>
      <b/>
      <u val="single"/>
      <sz val="10"/>
      <name val="Arial"/>
      <family val="2"/>
    </font>
    <font>
      <u val="single"/>
      <sz val="10"/>
      <color indexed="12"/>
      <name val="Arial"/>
      <family val="0"/>
    </font>
    <font>
      <u val="single"/>
      <sz val="10"/>
      <color indexed="36"/>
      <name val="Arial"/>
      <family val="0"/>
    </font>
    <font>
      <b/>
      <sz val="16"/>
      <name val="Arial"/>
      <family val="2"/>
    </font>
    <font>
      <b/>
      <sz val="14"/>
      <name val="Arial"/>
      <family val="2"/>
    </font>
  </fonts>
  <fills count="7">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57"/>
        <bgColor indexed="64"/>
      </patternFill>
    </fill>
  </fills>
  <borders count="66">
    <border>
      <left/>
      <right/>
      <top/>
      <bottom/>
      <diagonal/>
    </border>
    <border>
      <left style="medium"/>
      <right style="medium"/>
      <top style="medium"/>
      <bottom>
        <color indexed="63"/>
      </bottom>
    </border>
    <border>
      <left style="medium"/>
      <right style="medium"/>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style="thin"/>
    </border>
    <border>
      <left style="medium"/>
      <right style="medium"/>
      <top>
        <color indexed="63"/>
      </top>
      <bottom>
        <color indexed="63"/>
      </bottom>
    </border>
    <border>
      <left>
        <color indexed="63"/>
      </left>
      <right style="medium"/>
      <top style="thin"/>
      <bottom>
        <color indexed="63"/>
      </bottom>
    </border>
    <border>
      <left style="medium"/>
      <right>
        <color indexed="63"/>
      </right>
      <top style="medium"/>
      <bottom>
        <color indexed="63"/>
      </bottom>
    </border>
    <border>
      <left style="medium"/>
      <right>
        <color indexed="63"/>
      </right>
      <top style="thin"/>
      <bottom>
        <color indexed="63"/>
      </bottom>
    </border>
    <border>
      <left style="medium"/>
      <right style="medium"/>
      <top style="thin"/>
      <bottom>
        <color indexed="63"/>
      </bottom>
    </border>
    <border>
      <left style="medium"/>
      <right>
        <color indexed="63"/>
      </right>
      <top style="thin"/>
      <bottom style="thin"/>
    </border>
    <border>
      <left style="medium"/>
      <right style="medium"/>
      <top style="thin"/>
      <bottom style="thin"/>
    </border>
    <border>
      <left style="medium"/>
      <right style="medium"/>
      <top>
        <color indexed="63"/>
      </top>
      <bottom style="medium"/>
    </border>
    <border>
      <left style="medium"/>
      <right style="medium"/>
      <top style="thin"/>
      <bottom style="medium"/>
    </border>
    <border>
      <left style="medium"/>
      <right>
        <color indexed="63"/>
      </right>
      <top style="medium"/>
      <bottom style="thin"/>
    </border>
    <border>
      <left style="medium"/>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style="medium"/>
      <right>
        <color indexed="63"/>
      </right>
      <top>
        <color indexed="63"/>
      </top>
      <bottom style="thin"/>
    </border>
    <border>
      <left style="thin"/>
      <right style="thin"/>
      <top style="medium"/>
      <bottom style="thin"/>
    </border>
    <border>
      <left style="thin"/>
      <right style="thin"/>
      <top style="thin"/>
      <bottom style="medium"/>
    </border>
    <border>
      <left style="thin"/>
      <right style="thin"/>
      <top style="medium"/>
      <bottom style="mediu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style="medium"/>
      <bottom style="medium"/>
    </border>
    <border>
      <left style="thin"/>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medium"/>
      <right style="thin"/>
      <top style="medium"/>
      <bottom>
        <color indexed="63"/>
      </bottom>
    </border>
    <border>
      <left>
        <color indexed="63"/>
      </left>
      <right style="medium"/>
      <top>
        <color indexed="63"/>
      </top>
      <bottom>
        <color indexed="63"/>
      </bottom>
    </border>
    <border>
      <left>
        <color indexed="63"/>
      </left>
      <right style="medium"/>
      <top style="medium"/>
      <bottom style="medium"/>
    </border>
    <border>
      <left>
        <color indexed="63"/>
      </left>
      <right style="medium"/>
      <top style="thin"/>
      <bottom style="medium"/>
    </border>
    <border>
      <left>
        <color indexed="63"/>
      </left>
      <right style="medium"/>
      <top style="medium"/>
      <bottom style="thin"/>
    </border>
    <border>
      <left>
        <color indexed="63"/>
      </left>
      <right>
        <color indexed="63"/>
      </right>
      <top style="thin"/>
      <bottom style="thin"/>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style="medium"/>
      <top>
        <color indexed="63"/>
      </top>
      <bottom style="thin"/>
    </border>
    <border>
      <left>
        <color indexed="63"/>
      </left>
      <right style="medium"/>
      <top>
        <color indexed="63"/>
      </top>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style="thin"/>
    </border>
    <border>
      <left style="thin"/>
      <right>
        <color indexed="63"/>
      </right>
      <top style="medium"/>
      <bottom style="thin"/>
    </border>
    <border>
      <left style="thin"/>
      <right>
        <color indexed="63"/>
      </right>
      <top style="thin"/>
      <bottom style="medium"/>
    </border>
    <border>
      <left style="thin"/>
      <right>
        <color indexed="63"/>
      </right>
      <top style="medium"/>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677">
    <xf numFmtId="0" fontId="0" fillId="0" borderId="0" xfId="0" applyAlignment="1">
      <alignment/>
    </xf>
    <xf numFmtId="0" fontId="1"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0" fillId="0" borderId="5"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center" vertical="center" wrapText="1"/>
    </xf>
    <xf numFmtId="9" fontId="0" fillId="0" borderId="7"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8"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0" xfId="0" applyFont="1" applyFill="1" applyBorder="1" applyAlignment="1">
      <alignment horizontal="center" vertical="center"/>
    </xf>
    <xf numFmtId="0" fontId="2"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center" vertical="center" wrapText="1"/>
    </xf>
    <xf numFmtId="0" fontId="5" fillId="0" borderId="0" xfId="0" applyFont="1" applyFill="1" applyBorder="1" applyAlignment="1">
      <alignment horizontal="lef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0" fillId="0" borderId="8" xfId="0" applyFont="1" applyFill="1" applyBorder="1" applyAlignment="1">
      <alignment vertical="center" wrapText="1"/>
    </xf>
    <xf numFmtId="0" fontId="0" fillId="0" borderId="1" xfId="0" applyFont="1" applyFill="1" applyBorder="1" applyAlignment="1">
      <alignment vertical="center" wrapText="1"/>
    </xf>
    <xf numFmtId="0" fontId="0" fillId="0" borderId="4" xfId="0" applyFont="1" applyFill="1" applyBorder="1" applyAlignment="1">
      <alignment vertical="center" wrapText="1"/>
    </xf>
    <xf numFmtId="0" fontId="0" fillId="0" borderId="6" xfId="0" applyFont="1" applyFill="1" applyBorder="1" applyAlignment="1">
      <alignment vertical="center" wrapText="1"/>
    </xf>
    <xf numFmtId="0" fontId="0" fillId="0" borderId="13" xfId="0" applyFont="1" applyFill="1" applyBorder="1" applyAlignment="1">
      <alignment vertical="center" wrapText="1"/>
    </xf>
    <xf numFmtId="0" fontId="0" fillId="0" borderId="17" xfId="0" applyFont="1" applyFill="1" applyBorder="1" applyAlignment="1">
      <alignment vertical="center" wrapText="1"/>
    </xf>
    <xf numFmtId="0" fontId="0" fillId="0" borderId="6" xfId="0" applyFont="1" applyFill="1" applyBorder="1" applyAlignment="1">
      <alignment vertical="center"/>
    </xf>
    <xf numFmtId="0" fontId="0" fillId="0" borderId="13" xfId="0" applyFont="1" applyFill="1" applyBorder="1" applyAlignment="1">
      <alignment vertical="center"/>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12"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1" xfId="0" applyFont="1" applyFill="1" applyBorder="1" applyAlignment="1">
      <alignment vertical="center" wrapText="1"/>
    </xf>
    <xf numFmtId="0" fontId="0" fillId="0" borderId="16" xfId="0" applyFont="1" applyFill="1" applyBorder="1" applyAlignment="1">
      <alignment vertical="center" wrapText="1"/>
    </xf>
    <xf numFmtId="0" fontId="0" fillId="0" borderId="21"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8" xfId="0" applyFont="1" applyFill="1" applyBorder="1" applyAlignment="1">
      <alignment vertical="center"/>
    </xf>
    <xf numFmtId="0" fontId="0" fillId="0" borderId="4" xfId="0" applyFont="1" applyFill="1" applyBorder="1" applyAlignment="1">
      <alignment vertical="center"/>
    </xf>
    <xf numFmtId="0" fontId="0" fillId="0" borderId="17" xfId="0" applyFont="1" applyFill="1" applyBorder="1" applyAlignment="1">
      <alignment vertical="center"/>
    </xf>
    <xf numFmtId="0" fontId="2" fillId="0" borderId="4" xfId="0" applyFont="1" applyFill="1" applyBorder="1" applyAlignment="1">
      <alignment vertical="center"/>
    </xf>
    <xf numFmtId="0" fontId="2" fillId="0" borderId="17" xfId="0" applyFont="1" applyFill="1" applyBorder="1" applyAlignment="1">
      <alignment vertical="center"/>
    </xf>
    <xf numFmtId="0" fontId="0" fillId="0" borderId="19" xfId="0" applyFont="1" applyFill="1" applyBorder="1" applyAlignment="1">
      <alignment vertical="center"/>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2" fillId="0" borderId="17" xfId="0" applyFont="1" applyFill="1" applyBorder="1" applyAlignment="1">
      <alignment horizontal="center" vertical="center" wrapText="1"/>
    </xf>
    <xf numFmtId="0" fontId="2" fillId="0" borderId="13" xfId="0" applyFont="1" applyFill="1" applyBorder="1" applyAlignment="1">
      <alignment vertical="center" wrapText="1"/>
    </xf>
    <xf numFmtId="0" fontId="11" fillId="0" borderId="0" xfId="0" applyFont="1" applyFill="1" applyBorder="1" applyAlignment="1">
      <alignment vertical="center"/>
    </xf>
    <xf numFmtId="0" fontId="4" fillId="0" borderId="0" xfId="0" applyFont="1" applyAlignment="1">
      <alignment horizontal="left"/>
    </xf>
    <xf numFmtId="0" fontId="0" fillId="0" borderId="0" xfId="0" applyFont="1" applyAlignment="1">
      <alignment horizontal="center" vertical="center"/>
    </xf>
    <xf numFmtId="0" fontId="0" fillId="0" borderId="0" xfId="0" applyFont="1" applyFill="1" applyBorder="1" applyAlignment="1">
      <alignment horizontal="center" vertical="center"/>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2" fillId="0" borderId="27" xfId="0" applyFont="1" applyFill="1" applyBorder="1" applyAlignment="1">
      <alignment vertical="center"/>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2" xfId="0" applyFont="1" applyFill="1" applyBorder="1" applyAlignment="1">
      <alignment vertical="center"/>
    </xf>
    <xf numFmtId="0" fontId="2" fillId="0" borderId="26"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0" fillId="2" borderId="36" xfId="0" applyFont="1" applyFill="1" applyBorder="1" applyAlignment="1">
      <alignment vertical="center" wrapText="1"/>
    </xf>
    <xf numFmtId="0" fontId="0" fillId="2" borderId="37" xfId="0" applyFont="1" applyFill="1" applyBorder="1" applyAlignment="1">
      <alignment vertical="center" wrapText="1"/>
    </xf>
    <xf numFmtId="0" fontId="2" fillId="2" borderId="38" xfId="0" applyFont="1" applyFill="1" applyBorder="1" applyAlignment="1">
      <alignment vertical="center"/>
    </xf>
    <xf numFmtId="0" fontId="0" fillId="3" borderId="36" xfId="0" applyFont="1" applyFill="1" applyBorder="1" applyAlignment="1">
      <alignment vertical="center" wrapText="1"/>
    </xf>
    <xf numFmtId="0" fontId="0" fillId="3" borderId="38" xfId="0" applyFont="1" applyFill="1" applyBorder="1" applyAlignment="1">
      <alignment vertical="center"/>
    </xf>
    <xf numFmtId="0" fontId="2" fillId="3" borderId="36" xfId="0" applyFont="1" applyFill="1" applyBorder="1" applyAlignment="1">
      <alignment horizontal="center" vertical="center"/>
    </xf>
    <xf numFmtId="0" fontId="0" fillId="2" borderId="38" xfId="0" applyFont="1" applyFill="1" applyBorder="1" applyAlignment="1">
      <alignment vertical="center" wrapText="1"/>
    </xf>
    <xf numFmtId="0" fontId="0" fillId="3" borderId="36" xfId="0" applyFont="1" applyFill="1" applyBorder="1" applyAlignment="1">
      <alignment vertical="center"/>
    </xf>
    <xf numFmtId="0" fontId="0" fillId="3" borderId="38" xfId="0" applyFont="1" applyFill="1" applyBorder="1" applyAlignment="1">
      <alignment vertical="center" wrapText="1"/>
    </xf>
    <xf numFmtId="0" fontId="2" fillId="3" borderId="37" xfId="0" applyFont="1" applyFill="1" applyBorder="1" applyAlignment="1">
      <alignment vertical="center"/>
    </xf>
    <xf numFmtId="0" fontId="0" fillId="3" borderId="39" xfId="0" applyFont="1" applyFill="1" applyBorder="1" applyAlignment="1">
      <alignment vertical="center"/>
    </xf>
    <xf numFmtId="0" fontId="2" fillId="3" borderId="38" xfId="0" applyFont="1" applyFill="1" applyBorder="1" applyAlignment="1">
      <alignment horizontal="center" vertical="center"/>
    </xf>
    <xf numFmtId="0" fontId="2" fillId="3" borderId="38" xfId="0" applyFont="1" applyFill="1" applyBorder="1" applyAlignment="1">
      <alignment vertical="center"/>
    </xf>
    <xf numFmtId="0" fontId="2" fillId="2" borderId="38" xfId="0" applyFont="1" applyFill="1" applyBorder="1" applyAlignment="1">
      <alignment horizontal="center" vertical="center"/>
    </xf>
    <xf numFmtId="0" fontId="0" fillId="4" borderId="37" xfId="0" applyFont="1" applyFill="1" applyBorder="1" applyAlignment="1">
      <alignment vertical="center"/>
    </xf>
    <xf numFmtId="0" fontId="0" fillId="4" borderId="39" xfId="0" applyFont="1" applyFill="1" applyBorder="1" applyAlignment="1">
      <alignment vertical="center" wrapText="1"/>
    </xf>
    <xf numFmtId="0" fontId="2" fillId="0" borderId="25" xfId="0" applyFont="1" applyFill="1" applyBorder="1" applyAlignment="1">
      <alignment horizontal="left" vertical="center"/>
    </xf>
    <xf numFmtId="0" fontId="2" fillId="0" borderId="25" xfId="0" applyFont="1" applyFill="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2" fillId="0" borderId="23" xfId="0" applyFont="1" applyFill="1" applyBorder="1" applyAlignment="1">
      <alignment horizontal="left" vertical="center"/>
    </xf>
    <xf numFmtId="0" fontId="2" fillId="0" borderId="23" xfId="0" applyFont="1" applyFill="1" applyBorder="1" applyAlignment="1">
      <alignment horizontal="center" vertical="center"/>
    </xf>
    <xf numFmtId="0" fontId="0" fillId="0" borderId="32" xfId="0" applyFont="1" applyFill="1" applyBorder="1" applyAlignment="1">
      <alignment vertical="center"/>
    </xf>
    <xf numFmtId="0" fontId="2" fillId="0" borderId="29"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22" xfId="0" applyFont="1" applyFill="1" applyBorder="1" applyAlignment="1">
      <alignment horizontal="center" vertical="center"/>
    </xf>
    <xf numFmtId="0" fontId="0" fillId="0" borderId="28" xfId="0" applyFont="1" applyFill="1" applyBorder="1" applyAlignment="1">
      <alignment vertical="center"/>
    </xf>
    <xf numFmtId="0" fontId="2" fillId="0" borderId="40" xfId="0" applyFont="1" applyFill="1" applyBorder="1" applyAlignment="1">
      <alignment horizontal="center" vertical="center"/>
    </xf>
    <xf numFmtId="0" fontId="0" fillId="0" borderId="41" xfId="0" applyFont="1" applyFill="1" applyBorder="1" applyAlignment="1">
      <alignment vertical="center"/>
    </xf>
    <xf numFmtId="0" fontId="2" fillId="0" borderId="24" xfId="0" applyFont="1" applyFill="1" applyBorder="1" applyAlignment="1">
      <alignment horizontal="left" vertical="center"/>
    </xf>
    <xf numFmtId="0" fontId="2" fillId="0" borderId="24" xfId="0" applyFont="1" applyFill="1" applyBorder="1" applyAlignment="1">
      <alignment horizontal="center" vertical="center"/>
    </xf>
    <xf numFmtId="0" fontId="0" fillId="5" borderId="37" xfId="0" applyFont="1" applyFill="1" applyBorder="1" applyAlignment="1">
      <alignment vertical="center"/>
    </xf>
    <xf numFmtId="0" fontId="0" fillId="3" borderId="37" xfId="0" applyFont="1" applyFill="1" applyBorder="1" applyAlignment="1">
      <alignment vertical="center"/>
    </xf>
    <xf numFmtId="0" fontId="2" fillId="0" borderId="31"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28" xfId="0" applyFont="1" applyFill="1" applyBorder="1" applyAlignment="1">
      <alignment vertical="center"/>
    </xf>
    <xf numFmtId="0" fontId="2" fillId="0" borderId="42" xfId="0" applyFont="1" applyFill="1" applyBorder="1" applyAlignment="1">
      <alignment horizontal="center" vertical="center"/>
    </xf>
    <xf numFmtId="0" fontId="0" fillId="0" borderId="43" xfId="0" applyFont="1" applyFill="1" applyBorder="1" applyAlignment="1">
      <alignment vertical="center" wrapText="1"/>
    </xf>
    <xf numFmtId="0" fontId="0" fillId="0" borderId="25" xfId="0" applyFont="1" applyBorder="1" applyAlignment="1">
      <alignment/>
    </xf>
    <xf numFmtId="0" fontId="0" fillId="0" borderId="25" xfId="0" applyFont="1" applyBorder="1" applyAlignment="1">
      <alignment horizontal="center" vertical="center"/>
    </xf>
    <xf numFmtId="0" fontId="0" fillId="0" borderId="22" xfId="0" applyFont="1" applyBorder="1" applyAlignment="1">
      <alignment/>
    </xf>
    <xf numFmtId="0" fontId="0" fillId="0" borderId="23" xfId="0" applyFont="1" applyBorder="1" applyAlignment="1">
      <alignment horizontal="center" vertical="center"/>
    </xf>
    <xf numFmtId="0" fontId="0" fillId="0" borderId="31" xfId="0" applyFont="1" applyBorder="1" applyAlignment="1">
      <alignment/>
    </xf>
    <xf numFmtId="0" fontId="0" fillId="0" borderId="29" xfId="0" applyFont="1" applyBorder="1" applyAlignment="1">
      <alignment/>
    </xf>
    <xf numFmtId="0" fontId="0" fillId="0" borderId="24" xfId="0" applyFont="1" applyBorder="1" applyAlignment="1">
      <alignment/>
    </xf>
    <xf numFmtId="0" fontId="0" fillId="3" borderId="44" xfId="0" applyFont="1" applyFill="1" applyBorder="1" applyAlignment="1">
      <alignment vertical="center"/>
    </xf>
    <xf numFmtId="0" fontId="0" fillId="0" borderId="22" xfId="0" applyFont="1"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33" xfId="0" applyFont="1" applyBorder="1" applyAlignment="1">
      <alignment horizontal="center" vertical="center"/>
    </xf>
    <xf numFmtId="0" fontId="0" fillId="0" borderId="24" xfId="0" applyFont="1" applyBorder="1" applyAlignment="1">
      <alignment horizontal="center" vertical="center"/>
    </xf>
    <xf numFmtId="0" fontId="0" fillId="4" borderId="36" xfId="0" applyFont="1" applyFill="1" applyBorder="1" applyAlignment="1">
      <alignment vertical="center"/>
    </xf>
    <xf numFmtId="0" fontId="0" fillId="4" borderId="38" xfId="0" applyFont="1" applyFill="1" applyBorder="1" applyAlignment="1">
      <alignment vertical="center"/>
    </xf>
    <xf numFmtId="0" fontId="0" fillId="4" borderId="44" xfId="0" applyFont="1" applyFill="1" applyBorder="1" applyAlignment="1">
      <alignment vertical="center"/>
    </xf>
    <xf numFmtId="0" fontId="0" fillId="2" borderId="38" xfId="0" applyFont="1" applyFill="1" applyBorder="1" applyAlignment="1">
      <alignment vertical="center"/>
    </xf>
    <xf numFmtId="0" fontId="0" fillId="6" borderId="15" xfId="0" applyFont="1" applyFill="1" applyBorder="1" applyAlignment="1">
      <alignment vertical="center" wrapText="1"/>
    </xf>
    <xf numFmtId="0" fontId="2" fillId="4" borderId="39" xfId="0" applyFont="1" applyFill="1" applyBorder="1" applyAlignment="1">
      <alignment vertical="center"/>
    </xf>
    <xf numFmtId="0" fontId="0" fillId="3" borderId="45" xfId="0" applyFont="1" applyFill="1" applyBorder="1" applyAlignment="1">
      <alignment vertical="center"/>
    </xf>
    <xf numFmtId="0" fontId="0" fillId="6" borderId="36" xfId="0" applyFont="1" applyFill="1" applyBorder="1" applyAlignment="1">
      <alignment vertical="center"/>
    </xf>
    <xf numFmtId="0" fontId="0" fillId="4" borderId="37" xfId="0" applyFont="1" applyFill="1" applyBorder="1" applyAlignment="1">
      <alignment vertical="center" wrapText="1"/>
    </xf>
    <xf numFmtId="0" fontId="0" fillId="4" borderId="38" xfId="0" applyFont="1" applyFill="1" applyBorder="1" applyAlignment="1">
      <alignment vertical="center" wrapText="1"/>
    </xf>
    <xf numFmtId="0" fontId="2" fillId="3" borderId="46" xfId="0" applyFont="1" applyFill="1" applyBorder="1" applyAlignment="1">
      <alignment horizontal="center" vertical="center"/>
    </xf>
    <xf numFmtId="0" fontId="0" fillId="6" borderId="11" xfId="0" applyFont="1" applyFill="1" applyBorder="1" applyAlignment="1">
      <alignment vertical="center" wrapText="1"/>
    </xf>
    <xf numFmtId="0" fontId="0" fillId="6" borderId="38" xfId="0" applyFont="1" applyFill="1" applyBorder="1" applyAlignment="1">
      <alignment vertical="center"/>
    </xf>
    <xf numFmtId="0" fontId="0" fillId="4" borderId="39" xfId="0" applyFont="1" applyFill="1" applyBorder="1" applyAlignment="1">
      <alignment vertical="center"/>
    </xf>
    <xf numFmtId="0" fontId="0" fillId="6" borderId="25" xfId="0" applyFont="1" applyFill="1" applyBorder="1" applyAlignment="1">
      <alignment vertical="center" wrapText="1"/>
    </xf>
    <xf numFmtId="0" fontId="0" fillId="6" borderId="27" xfId="0" applyFont="1" applyFill="1" applyBorder="1" applyAlignment="1">
      <alignment vertical="center" wrapText="1"/>
    </xf>
    <xf numFmtId="0" fontId="0" fillId="2" borderId="36" xfId="0" applyFont="1" applyFill="1" applyBorder="1" applyAlignment="1">
      <alignment vertical="center"/>
    </xf>
    <xf numFmtId="0" fontId="2" fillId="5" borderId="23" xfId="0" applyFont="1" applyFill="1" applyBorder="1" applyAlignment="1">
      <alignment horizontal="left" vertical="center"/>
    </xf>
    <xf numFmtId="0" fontId="2" fillId="5" borderId="23" xfId="0" applyFont="1" applyFill="1" applyBorder="1" applyAlignment="1">
      <alignment horizontal="center" vertical="center"/>
    </xf>
    <xf numFmtId="0" fontId="0" fillId="5" borderId="28" xfId="0" applyFont="1" applyFill="1" applyBorder="1" applyAlignment="1">
      <alignment vertical="center"/>
    </xf>
    <xf numFmtId="0" fontId="0" fillId="6" borderId="22" xfId="0" applyFont="1" applyFill="1" applyBorder="1" applyAlignment="1">
      <alignment vertical="center" wrapText="1"/>
    </xf>
    <xf numFmtId="0" fontId="0" fillId="6" borderId="26" xfId="0" applyFont="1" applyFill="1" applyBorder="1" applyAlignment="1">
      <alignment vertical="center"/>
    </xf>
    <xf numFmtId="0" fontId="2" fillId="4" borderId="37" xfId="0" applyFont="1" applyFill="1" applyBorder="1" applyAlignment="1">
      <alignment horizontal="center" vertical="center" wrapText="1"/>
    </xf>
    <xf numFmtId="0" fontId="2" fillId="4" borderId="44" xfId="0" applyFont="1" applyFill="1" applyBorder="1" applyAlignment="1">
      <alignment vertical="center"/>
    </xf>
    <xf numFmtId="0" fontId="0" fillId="6" borderId="8" xfId="0" applyFont="1" applyFill="1" applyBorder="1" applyAlignment="1">
      <alignment vertical="center" wrapText="1"/>
    </xf>
    <xf numFmtId="0" fontId="2" fillId="6" borderId="26" xfId="0" applyFont="1" applyFill="1" applyBorder="1" applyAlignment="1">
      <alignment horizontal="center" vertical="center" wrapText="1"/>
    </xf>
    <xf numFmtId="0" fontId="0" fillId="6" borderId="16" xfId="0" applyFont="1" applyFill="1" applyBorder="1" applyAlignment="1">
      <alignment vertical="center" wrapText="1"/>
    </xf>
    <xf numFmtId="0" fontId="2" fillId="6" borderId="44" xfId="0" applyFont="1" applyFill="1" applyBorder="1" applyAlignment="1">
      <alignment vertical="center"/>
    </xf>
    <xf numFmtId="0" fontId="0" fillId="6" borderId="31" xfId="0" applyFont="1" applyFill="1" applyBorder="1" applyAlignment="1">
      <alignment vertical="center" wrapText="1"/>
    </xf>
    <xf numFmtId="0" fontId="0" fillId="6" borderId="32" xfId="0" applyFont="1" applyFill="1" applyBorder="1" applyAlignment="1">
      <alignment vertical="center" wrapText="1"/>
    </xf>
    <xf numFmtId="0" fontId="0" fillId="6" borderId="4" xfId="0" applyFont="1" applyFill="1" applyBorder="1" applyAlignment="1">
      <alignment vertical="center" wrapText="1"/>
    </xf>
    <xf numFmtId="0" fontId="0" fillId="6" borderId="17" xfId="0" applyFont="1" applyFill="1" applyBorder="1" applyAlignment="1">
      <alignment vertical="center" wrapText="1"/>
    </xf>
    <xf numFmtId="0" fontId="2" fillId="4" borderId="38" xfId="0" applyFont="1" applyFill="1" applyBorder="1" applyAlignment="1">
      <alignment vertical="center"/>
    </xf>
    <xf numFmtId="0" fontId="2" fillId="4" borderId="37" xfId="0" applyFont="1" applyFill="1" applyBorder="1" applyAlignment="1">
      <alignment vertical="center"/>
    </xf>
    <xf numFmtId="0" fontId="0" fillId="2" borderId="37" xfId="0" applyFont="1" applyFill="1" applyBorder="1" applyAlignment="1">
      <alignment vertical="center"/>
    </xf>
    <xf numFmtId="0" fontId="0" fillId="2" borderId="44" xfId="0" applyFont="1" applyFill="1" applyBorder="1" applyAlignment="1">
      <alignment vertical="center" wrapText="1"/>
    </xf>
    <xf numFmtId="0" fontId="0" fillId="2" borderId="45" xfId="0" applyFont="1" applyFill="1" applyBorder="1" applyAlignment="1">
      <alignment vertical="center" wrapText="1"/>
    </xf>
    <xf numFmtId="0" fontId="2" fillId="4" borderId="45" xfId="0" applyFont="1" applyFill="1" applyBorder="1" applyAlignment="1">
      <alignment vertical="center"/>
    </xf>
    <xf numFmtId="0" fontId="0" fillId="3" borderId="44" xfId="0" applyFont="1" applyFill="1" applyBorder="1" applyAlignment="1">
      <alignment vertical="center" wrapText="1"/>
    </xf>
    <xf numFmtId="0" fontId="0" fillId="3" borderId="45" xfId="0" applyFont="1" applyFill="1" applyBorder="1" applyAlignment="1">
      <alignment vertical="center" wrapText="1"/>
    </xf>
    <xf numFmtId="0" fontId="0" fillId="3" borderId="37" xfId="0" applyFont="1" applyFill="1" applyBorder="1" applyAlignment="1">
      <alignment vertical="center" wrapText="1"/>
    </xf>
    <xf numFmtId="0" fontId="0" fillId="4" borderId="36" xfId="0" applyFont="1" applyFill="1" applyBorder="1" applyAlignment="1">
      <alignment vertical="center" wrapText="1"/>
    </xf>
    <xf numFmtId="0" fontId="0" fillId="4" borderId="47" xfId="0" applyFont="1" applyFill="1" applyBorder="1" applyAlignment="1">
      <alignment vertical="center"/>
    </xf>
    <xf numFmtId="0" fontId="0" fillId="2" borderId="39" xfId="0" applyFont="1" applyFill="1" applyBorder="1" applyAlignment="1">
      <alignment vertical="center"/>
    </xf>
    <xf numFmtId="0" fontId="0" fillId="4" borderId="46" xfId="0" applyFont="1" applyFill="1" applyBorder="1" applyAlignment="1">
      <alignment vertical="center" wrapText="1"/>
    </xf>
    <xf numFmtId="0" fontId="0" fillId="4" borderId="45" xfId="0" applyFont="1" applyFill="1" applyBorder="1" applyAlignment="1">
      <alignment vertical="center" wrapText="1"/>
    </xf>
    <xf numFmtId="0" fontId="0" fillId="3" borderId="36" xfId="0" applyFont="1" applyFill="1" applyBorder="1" applyAlignment="1">
      <alignment horizontal="center" vertical="center"/>
    </xf>
    <xf numFmtId="0" fontId="0" fillId="4" borderId="45" xfId="0" applyFont="1" applyFill="1" applyBorder="1" applyAlignment="1">
      <alignment vertical="center"/>
    </xf>
    <xf numFmtId="0" fontId="0" fillId="0" borderId="3" xfId="0" applyFont="1" applyFill="1" applyBorder="1" applyAlignment="1">
      <alignment horizontal="center" vertical="center"/>
    </xf>
    <xf numFmtId="0" fontId="0" fillId="4" borderId="46" xfId="0" applyFont="1" applyFill="1" applyBorder="1" applyAlignment="1">
      <alignment vertical="center"/>
    </xf>
    <xf numFmtId="0" fontId="0" fillId="0" borderId="48"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20"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0"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51"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2" xfId="0" applyFont="1" applyFill="1" applyBorder="1" applyAlignment="1">
      <alignment horizontal="left" vertical="center" wrapText="1"/>
    </xf>
    <xf numFmtId="0" fontId="0" fillId="0" borderId="12" xfId="0" applyFont="1" applyFill="1" applyBorder="1" applyAlignment="1">
      <alignment horizontal="center" vertical="center"/>
    </xf>
    <xf numFmtId="0" fontId="0" fillId="4" borderId="44" xfId="0" applyFont="1" applyFill="1" applyBorder="1" applyAlignment="1">
      <alignment vertical="center" wrapText="1"/>
    </xf>
    <xf numFmtId="0" fontId="2" fillId="0" borderId="6" xfId="0" applyFont="1" applyFill="1" applyBorder="1" applyAlignment="1">
      <alignment horizontal="left" vertical="center"/>
    </xf>
    <xf numFmtId="0" fontId="0" fillId="0" borderId="19" xfId="0" applyFont="1" applyFill="1" applyBorder="1" applyAlignment="1">
      <alignment horizontal="center" vertical="center"/>
    </xf>
    <xf numFmtId="0" fontId="0" fillId="0" borderId="6" xfId="0" applyFont="1" applyFill="1" applyBorder="1" applyAlignment="1">
      <alignment horizontal="left" vertical="center"/>
    </xf>
    <xf numFmtId="0" fontId="2" fillId="0" borderId="17" xfId="0" applyFont="1" applyFill="1" applyBorder="1" applyAlignment="1">
      <alignment horizontal="left" vertical="center" wrapText="1"/>
    </xf>
    <xf numFmtId="0" fontId="0" fillId="0" borderId="20" xfId="0" applyFont="1" applyFill="1" applyBorder="1" applyAlignment="1">
      <alignment horizontal="center" vertical="center"/>
    </xf>
    <xf numFmtId="0" fontId="0" fillId="0" borderId="0" xfId="0" applyFont="1" applyFill="1" applyAlignment="1">
      <alignment/>
    </xf>
    <xf numFmtId="0" fontId="0" fillId="0" borderId="8" xfId="0" applyFont="1" applyFill="1" applyBorder="1" applyAlignment="1">
      <alignment horizontal="center" vertical="center" wrapText="1"/>
    </xf>
    <xf numFmtId="10" fontId="0" fillId="0" borderId="11" xfId="0" applyNumberFormat="1" applyFont="1" applyFill="1" applyBorder="1" applyAlignment="1">
      <alignment horizontal="center" vertical="center" wrapText="1"/>
    </xf>
    <xf numFmtId="10" fontId="0" fillId="0" borderId="12" xfId="0" applyNumberFormat="1" applyFont="1" applyFill="1" applyBorder="1" applyAlignment="1">
      <alignment horizontal="center" vertical="center" wrapText="1"/>
    </xf>
    <xf numFmtId="0" fontId="0" fillId="0" borderId="18" xfId="0" applyFont="1" applyFill="1" applyBorder="1" applyAlignment="1">
      <alignment horizontal="center" vertical="center"/>
    </xf>
    <xf numFmtId="0" fontId="6" fillId="0" borderId="0" xfId="0" applyFont="1" applyFill="1" applyAlignment="1">
      <alignment horizontal="left"/>
    </xf>
    <xf numFmtId="0" fontId="0" fillId="0" borderId="0" xfId="0" applyFont="1" applyFill="1" applyAlignment="1">
      <alignment horizontal="left"/>
    </xf>
    <xf numFmtId="0" fontId="0" fillId="0" borderId="0" xfId="0" applyFill="1" applyAlignment="1">
      <alignment/>
    </xf>
    <xf numFmtId="0" fontId="7" fillId="0" borderId="0" xfId="0" applyFont="1" applyFill="1" applyAlignment="1">
      <alignment horizontal="left"/>
    </xf>
    <xf numFmtId="0" fontId="0" fillId="0" borderId="0" xfId="0" applyFont="1" applyFill="1" applyAlignment="1">
      <alignment horizontal="center"/>
    </xf>
    <xf numFmtId="0" fontId="2" fillId="6" borderId="1"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0" fillId="4" borderId="53" xfId="0" applyFont="1" applyFill="1" applyBorder="1" applyAlignment="1">
      <alignment vertical="center"/>
    </xf>
    <xf numFmtId="0" fontId="0" fillId="0" borderId="0" xfId="0" applyAlignment="1">
      <alignment horizontal="center"/>
    </xf>
    <xf numFmtId="0" fontId="0" fillId="0" borderId="0" xfId="0" applyAlignment="1">
      <alignment wrapText="1"/>
    </xf>
    <xf numFmtId="0" fontId="0" fillId="0" borderId="0" xfId="0" applyAlignment="1">
      <alignment horizontal="left" wrapText="1"/>
    </xf>
    <xf numFmtId="0" fontId="0" fillId="5" borderId="11" xfId="0" applyFont="1" applyFill="1" applyBorder="1" applyAlignment="1">
      <alignment vertical="center" wrapText="1"/>
    </xf>
    <xf numFmtId="0" fontId="0" fillId="5" borderId="38" xfId="0" applyFont="1" applyFill="1" applyBorder="1" applyAlignment="1">
      <alignment horizontal="center" vertical="center"/>
    </xf>
    <xf numFmtId="0" fontId="2" fillId="5" borderId="25" xfId="0" applyFont="1" applyFill="1" applyBorder="1" applyAlignment="1">
      <alignment horizontal="left" vertical="center"/>
    </xf>
    <xf numFmtId="0" fontId="2" fillId="5" borderId="25" xfId="0" applyFont="1" applyFill="1" applyBorder="1" applyAlignment="1">
      <alignment horizontal="center" vertical="center"/>
    </xf>
    <xf numFmtId="0" fontId="0" fillId="5" borderId="27" xfId="0" applyFont="1" applyFill="1" applyBorder="1" applyAlignment="1">
      <alignment vertical="center" wrapText="1"/>
    </xf>
    <xf numFmtId="0" fontId="0" fillId="4" borderId="44" xfId="0" applyFont="1" applyFill="1" applyBorder="1" applyAlignment="1">
      <alignment horizontal="center" vertical="center"/>
    </xf>
    <xf numFmtId="0" fontId="0" fillId="0" borderId="0" xfId="0" applyBorder="1" applyAlignment="1">
      <alignment horizontal="center"/>
    </xf>
    <xf numFmtId="0" fontId="2" fillId="6" borderId="36" xfId="0" applyFont="1" applyFill="1" applyBorder="1" applyAlignment="1">
      <alignment horizontal="center" vertical="center"/>
    </xf>
    <xf numFmtId="0" fontId="2" fillId="6" borderId="22" xfId="0" applyFont="1" applyFill="1" applyBorder="1" applyAlignment="1">
      <alignment horizontal="left" vertical="center"/>
    </xf>
    <xf numFmtId="0" fontId="2" fillId="6" borderId="22" xfId="0" applyFont="1" applyFill="1" applyBorder="1" applyAlignment="1">
      <alignment horizontal="center" vertical="center"/>
    </xf>
    <xf numFmtId="0" fontId="2" fillId="6" borderId="25" xfId="0" applyFont="1" applyFill="1" applyBorder="1" applyAlignment="1">
      <alignment horizontal="left" vertical="center"/>
    </xf>
    <xf numFmtId="0" fontId="2" fillId="6" borderId="25" xfId="0" applyFont="1" applyFill="1" applyBorder="1" applyAlignment="1">
      <alignment horizontal="center" vertical="center"/>
    </xf>
    <xf numFmtId="0" fontId="2" fillId="4" borderId="6" xfId="0" applyFont="1" applyFill="1" applyBorder="1" applyAlignment="1">
      <alignment horizontal="center" vertical="center" wrapText="1"/>
    </xf>
    <xf numFmtId="0" fontId="0" fillId="0" borderId="13" xfId="0" applyFont="1" applyFill="1" applyBorder="1" applyAlignment="1">
      <alignment horizontal="left" vertical="center"/>
    </xf>
    <xf numFmtId="0" fontId="2" fillId="0" borderId="6" xfId="0" applyFont="1" applyFill="1" applyBorder="1" applyAlignment="1">
      <alignment horizontal="center" vertical="center"/>
    </xf>
    <xf numFmtId="0" fontId="2" fillId="0" borderId="13" xfId="0" applyFont="1" applyFill="1" applyBorder="1" applyAlignment="1">
      <alignment horizontal="center" vertical="center" wrapText="1"/>
    </xf>
    <xf numFmtId="0" fontId="0" fillId="0" borderId="1" xfId="0" applyFont="1" applyFill="1" applyBorder="1" applyAlignment="1">
      <alignment vertical="center"/>
    </xf>
    <xf numFmtId="0" fontId="0" fillId="0" borderId="10"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vertical="center"/>
    </xf>
    <xf numFmtId="0" fontId="0" fillId="0" borderId="20" xfId="0" applyFont="1" applyFill="1" applyBorder="1" applyAlignment="1">
      <alignment vertical="center"/>
    </xf>
    <xf numFmtId="0" fontId="0" fillId="0" borderId="2" xfId="0" applyFont="1" applyFill="1" applyBorder="1" applyAlignment="1">
      <alignment vertical="center"/>
    </xf>
    <xf numFmtId="0" fontId="0" fillId="0" borderId="0" xfId="0" applyBorder="1" applyAlignment="1">
      <alignment/>
    </xf>
    <xf numFmtId="0" fontId="0" fillId="0" borderId="51" xfId="0" applyFont="1" applyFill="1" applyBorder="1" applyAlignment="1">
      <alignment vertical="center"/>
    </xf>
    <xf numFmtId="0" fontId="0" fillId="0" borderId="5" xfId="0" applyFont="1" applyFill="1" applyBorder="1" applyAlignment="1">
      <alignment vertical="center"/>
    </xf>
    <xf numFmtId="0" fontId="0" fillId="0" borderId="50" xfId="0" applyFont="1" applyFill="1" applyBorder="1" applyAlignment="1">
      <alignment vertical="center"/>
    </xf>
    <xf numFmtId="0" fontId="0" fillId="0" borderId="3" xfId="0" applyFont="1" applyFill="1" applyBorder="1" applyAlignment="1">
      <alignment vertical="center"/>
    </xf>
    <xf numFmtId="0" fontId="0" fillId="0" borderId="48" xfId="0" applyFont="1" applyFill="1" applyBorder="1" applyAlignment="1">
      <alignment vertical="center"/>
    </xf>
    <xf numFmtId="0" fontId="0" fillId="0" borderId="18" xfId="0" applyFont="1" applyFill="1" applyBorder="1" applyAlignment="1">
      <alignment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0" fillId="0" borderId="49" xfId="0" applyFont="1"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0" fontId="0" fillId="0" borderId="7" xfId="0" applyFont="1" applyFill="1" applyBorder="1" applyAlignment="1">
      <alignment vertical="center"/>
    </xf>
    <xf numFmtId="3" fontId="0" fillId="0" borderId="3" xfId="0" applyNumberFormat="1" applyFont="1" applyFill="1" applyBorder="1" applyAlignment="1">
      <alignment horizontal="center" vertical="center" wrapText="1"/>
    </xf>
    <xf numFmtId="3" fontId="0" fillId="0" borderId="7" xfId="0" applyNumberFormat="1" applyFont="1" applyFill="1" applyBorder="1" applyAlignment="1">
      <alignment horizontal="center" vertical="center" wrapText="1"/>
    </xf>
    <xf numFmtId="0" fontId="2" fillId="3" borderId="22" xfId="0" applyFont="1" applyFill="1" applyBorder="1" applyAlignment="1">
      <alignment horizontal="left" vertical="center"/>
    </xf>
    <xf numFmtId="0" fontId="2" fillId="3" borderId="25" xfId="0" applyFont="1" applyFill="1" applyBorder="1" applyAlignment="1">
      <alignment horizontal="left" vertical="center"/>
    </xf>
    <xf numFmtId="0" fontId="2" fillId="3" borderId="23" xfId="0" applyFont="1" applyFill="1" applyBorder="1" applyAlignment="1">
      <alignment horizontal="left" vertical="center"/>
    </xf>
    <xf numFmtId="0" fontId="0" fillId="3" borderId="22" xfId="0" applyFont="1" applyFill="1" applyBorder="1" applyAlignment="1">
      <alignment vertical="center" wrapText="1"/>
    </xf>
    <xf numFmtId="0" fontId="0" fillId="3" borderId="25" xfId="0" applyFont="1" applyFill="1" applyBorder="1" applyAlignment="1">
      <alignment vertical="center" wrapText="1"/>
    </xf>
    <xf numFmtId="0" fontId="0" fillId="3" borderId="23" xfId="0" applyFont="1" applyFill="1" applyBorder="1" applyAlignment="1">
      <alignment vertical="center" wrapText="1"/>
    </xf>
    <xf numFmtId="0" fontId="0" fillId="2" borderId="25" xfId="0" applyFont="1" applyFill="1" applyBorder="1" applyAlignment="1">
      <alignment vertical="center" wrapText="1"/>
    </xf>
    <xf numFmtId="0" fontId="2" fillId="3" borderId="22" xfId="0" applyFont="1" applyFill="1" applyBorder="1" applyAlignment="1">
      <alignment horizontal="left" vertical="center"/>
    </xf>
    <xf numFmtId="0" fontId="0" fillId="2" borderId="24" xfId="0" applyFont="1" applyFill="1" applyBorder="1" applyAlignment="1">
      <alignment vertical="center" wrapText="1"/>
    </xf>
    <xf numFmtId="0" fontId="0" fillId="6" borderId="23" xfId="0" applyFont="1" applyFill="1" applyBorder="1" applyAlignment="1">
      <alignment vertical="center" wrapText="1"/>
    </xf>
    <xf numFmtId="0" fontId="0" fillId="6" borderId="28" xfId="0" applyFont="1" applyFill="1" applyBorder="1" applyAlignment="1">
      <alignment vertical="center" wrapText="1"/>
    </xf>
    <xf numFmtId="0" fontId="2" fillId="4" borderId="24" xfId="0" applyFont="1" applyFill="1" applyBorder="1" applyAlignment="1">
      <alignment horizontal="left" vertical="center"/>
    </xf>
    <xf numFmtId="0" fontId="0" fillId="4" borderId="22" xfId="0" applyFont="1" applyFill="1" applyBorder="1" applyAlignment="1">
      <alignment vertical="center" wrapText="1"/>
    </xf>
    <xf numFmtId="0" fontId="0" fillId="4" borderId="25" xfId="0" applyFont="1" applyFill="1" applyBorder="1" applyAlignment="1">
      <alignment vertical="center" wrapText="1"/>
    </xf>
    <xf numFmtId="0" fontId="0" fillId="3" borderId="31" xfId="0" applyFont="1" applyFill="1" applyBorder="1" applyAlignment="1">
      <alignment vertical="center" wrapText="1"/>
    </xf>
    <xf numFmtId="0" fontId="0" fillId="2" borderId="22" xfId="0" applyFont="1" applyFill="1" applyBorder="1" applyAlignment="1">
      <alignment vertical="center" wrapText="1"/>
    </xf>
    <xf numFmtId="0" fontId="0" fillId="4" borderId="23" xfId="0" applyFont="1" applyFill="1" applyBorder="1" applyAlignment="1">
      <alignment vertical="center" wrapText="1"/>
    </xf>
    <xf numFmtId="0" fontId="0" fillId="4" borderId="31" xfId="0" applyFont="1" applyFill="1" applyBorder="1" applyAlignment="1">
      <alignment vertical="center" wrapText="1"/>
    </xf>
    <xf numFmtId="0" fontId="8" fillId="4" borderId="22" xfId="0" applyFont="1" applyFill="1" applyBorder="1" applyAlignment="1">
      <alignment horizontal="left"/>
    </xf>
    <xf numFmtId="0" fontId="8" fillId="3" borderId="31" xfId="0" applyFont="1" applyFill="1" applyBorder="1" applyAlignment="1">
      <alignment horizontal="left"/>
    </xf>
    <xf numFmtId="0" fontId="0" fillId="6" borderId="39" xfId="0" applyFont="1" applyFill="1" applyBorder="1" applyAlignment="1">
      <alignment vertical="center"/>
    </xf>
    <xf numFmtId="0" fontId="2" fillId="6" borderId="24" xfId="0" applyFont="1" applyFill="1" applyBorder="1" applyAlignment="1">
      <alignment horizontal="left" vertical="center"/>
    </xf>
    <xf numFmtId="0" fontId="2" fillId="6" borderId="24" xfId="0" applyFont="1" applyFill="1" applyBorder="1" applyAlignment="1">
      <alignment horizontal="center" vertical="center"/>
    </xf>
    <xf numFmtId="0" fontId="0" fillId="6" borderId="35" xfId="0" applyFont="1" applyFill="1" applyBorder="1" applyAlignment="1">
      <alignment vertical="center"/>
    </xf>
    <xf numFmtId="0" fontId="2" fillId="4" borderId="33" xfId="0" applyFont="1" applyFill="1" applyBorder="1" applyAlignment="1">
      <alignment horizontal="left" vertical="center"/>
    </xf>
    <xf numFmtId="0" fontId="2" fillId="4" borderId="25" xfId="0" applyFont="1" applyFill="1" applyBorder="1" applyAlignment="1">
      <alignment horizontal="left" vertical="center"/>
    </xf>
    <xf numFmtId="0" fontId="2" fillId="3" borderId="25" xfId="0" applyFont="1" applyFill="1" applyBorder="1" applyAlignment="1">
      <alignment horizontal="left" vertical="center"/>
    </xf>
    <xf numFmtId="0" fontId="2" fillId="4" borderId="31" xfId="0" applyFont="1" applyFill="1" applyBorder="1" applyAlignment="1">
      <alignment horizontal="left" vertical="center"/>
    </xf>
    <xf numFmtId="0" fontId="2" fillId="4" borderId="22" xfId="0" applyFont="1" applyFill="1" applyBorder="1" applyAlignment="1">
      <alignment horizontal="left" vertical="center"/>
    </xf>
    <xf numFmtId="0" fontId="2" fillId="2" borderId="25" xfId="0" applyFont="1" applyFill="1" applyBorder="1" applyAlignment="1">
      <alignment horizontal="left" vertical="center"/>
    </xf>
    <xf numFmtId="0" fontId="2" fillId="3" borderId="23" xfId="0" applyFont="1" applyFill="1" applyBorder="1" applyAlignment="1">
      <alignment horizontal="left" vertical="center"/>
    </xf>
    <xf numFmtId="0" fontId="2" fillId="4" borderId="23"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4" borderId="38" xfId="0" applyFont="1" applyFill="1" applyBorder="1" applyAlignment="1">
      <alignment horizontal="center" vertical="center"/>
    </xf>
    <xf numFmtId="0" fontId="2" fillId="4" borderId="40" xfId="0" applyFont="1" applyFill="1" applyBorder="1" applyAlignment="1">
      <alignment horizontal="left" vertical="center"/>
    </xf>
    <xf numFmtId="0" fontId="0" fillId="2" borderId="23" xfId="0" applyFont="1" applyFill="1" applyBorder="1" applyAlignment="1">
      <alignment vertical="center" wrapText="1"/>
    </xf>
    <xf numFmtId="0" fontId="0" fillId="0" borderId="59" xfId="0" applyFont="1" applyFill="1" applyBorder="1" applyAlignment="1">
      <alignment vertical="center"/>
    </xf>
    <xf numFmtId="0" fontId="0" fillId="0" borderId="52"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0" fontId="0" fillId="0" borderId="5" xfId="0" applyFont="1" applyFill="1" applyBorder="1" applyAlignment="1">
      <alignment horizontal="center" vertical="center"/>
    </xf>
    <xf numFmtId="0" fontId="2" fillId="3" borderId="8" xfId="0" applyFont="1" applyFill="1" applyBorder="1" applyAlignment="1">
      <alignment vertical="center"/>
    </xf>
    <xf numFmtId="0" fontId="2" fillId="3" borderId="19" xfId="0" applyFont="1" applyFill="1" applyBorder="1" applyAlignment="1">
      <alignment vertical="center"/>
    </xf>
    <xf numFmtId="0" fontId="2" fillId="4" borderId="4" xfId="0" applyFont="1" applyFill="1" applyBorder="1" applyAlignment="1">
      <alignment vertical="center"/>
    </xf>
    <xf numFmtId="0" fontId="0" fillId="0" borderId="61" xfId="0" applyFont="1" applyFill="1" applyBorder="1" applyAlignment="1">
      <alignment vertical="center" wrapText="1"/>
    </xf>
    <xf numFmtId="0" fontId="0" fillId="0" borderId="52" xfId="0" applyFont="1" applyFill="1" applyBorder="1" applyAlignment="1">
      <alignment vertical="center" wrapText="1"/>
    </xf>
    <xf numFmtId="0" fontId="0" fillId="0" borderId="60" xfId="0" applyFont="1" applyFill="1" applyBorder="1" applyAlignment="1">
      <alignment vertical="center" wrapText="1"/>
    </xf>
    <xf numFmtId="0" fontId="0" fillId="0" borderId="59" xfId="0" applyFont="1" applyFill="1" applyBorder="1" applyAlignment="1">
      <alignment vertical="center" wrapText="1"/>
    </xf>
    <xf numFmtId="0" fontId="0" fillId="0" borderId="2" xfId="0" applyFont="1" applyFill="1" applyBorder="1" applyAlignment="1">
      <alignment vertical="center" wrapText="1"/>
    </xf>
    <xf numFmtId="0" fontId="0" fillId="0" borderId="62" xfId="0" applyFont="1" applyFill="1" applyBorder="1" applyAlignment="1">
      <alignment vertical="center" wrapText="1"/>
    </xf>
    <xf numFmtId="0" fontId="0" fillId="0" borderId="63" xfId="0" applyFont="1" applyFill="1" applyBorder="1" applyAlignment="1">
      <alignment vertical="center" wrapText="1"/>
    </xf>
    <xf numFmtId="0" fontId="0" fillId="0" borderId="64" xfId="0" applyFont="1" applyFill="1" applyBorder="1" applyAlignment="1">
      <alignment vertical="center" wrapText="1"/>
    </xf>
    <xf numFmtId="0" fontId="0" fillId="6" borderId="20" xfId="0" applyFont="1" applyFill="1" applyBorder="1" applyAlignment="1">
      <alignment vertical="center" wrapText="1"/>
    </xf>
    <xf numFmtId="0" fontId="0" fillId="0" borderId="65" xfId="0" applyFont="1" applyFill="1" applyBorder="1" applyAlignment="1">
      <alignment vertical="center"/>
    </xf>
    <xf numFmtId="0" fontId="2" fillId="2" borderId="15" xfId="0" applyFont="1" applyFill="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0" fillId="0" borderId="15" xfId="0" applyFont="1" applyFill="1" applyBorder="1" applyAlignment="1">
      <alignment vertical="center"/>
    </xf>
    <xf numFmtId="0" fontId="0" fillId="0" borderId="9" xfId="0" applyFont="1" applyFill="1" applyBorder="1" applyAlignment="1">
      <alignment vertical="center"/>
    </xf>
    <xf numFmtId="0" fontId="0" fillId="0" borderId="21" xfId="0" applyFont="1" applyFill="1" applyBorder="1" applyAlignment="1">
      <alignment vertical="center"/>
    </xf>
    <xf numFmtId="0" fontId="0" fillId="0" borderId="16" xfId="0" applyFont="1" applyFill="1" applyBorder="1" applyAlignment="1">
      <alignment vertical="center"/>
    </xf>
    <xf numFmtId="0" fontId="0" fillId="0" borderId="11" xfId="0" applyFont="1" applyFill="1" applyBorder="1" applyAlignment="1">
      <alignment vertical="center"/>
    </xf>
    <xf numFmtId="0" fontId="2" fillId="4" borderId="19" xfId="0" applyFont="1" applyFill="1" applyBorder="1" applyAlignment="1">
      <alignment vertical="center"/>
    </xf>
    <xf numFmtId="0" fontId="0" fillId="4" borderId="8" xfId="0" applyFont="1" applyFill="1" applyBorder="1" applyAlignment="1">
      <alignment vertical="center"/>
    </xf>
    <xf numFmtId="0" fontId="2" fillId="3" borderId="15" xfId="0" applyFont="1" applyFill="1" applyBorder="1" applyAlignment="1">
      <alignment vertical="center"/>
    </xf>
    <xf numFmtId="0" fontId="2" fillId="3" borderId="11" xfId="0" applyFont="1" applyFill="1" applyBorder="1" applyAlignment="1">
      <alignment vertical="center"/>
    </xf>
    <xf numFmtId="0" fontId="2" fillId="4" borderId="11" xfId="0" applyFont="1" applyFill="1" applyBorder="1" applyAlignment="1">
      <alignment vertical="center"/>
    </xf>
    <xf numFmtId="0" fontId="2" fillId="3" borderId="16" xfId="0" applyFont="1" applyFill="1" applyBorder="1" applyAlignment="1">
      <alignment vertical="center"/>
    </xf>
    <xf numFmtId="0" fontId="2" fillId="4" borderId="16" xfId="0" applyFont="1" applyFill="1" applyBorder="1" applyAlignment="1">
      <alignment vertical="center"/>
    </xf>
    <xf numFmtId="0" fontId="0" fillId="3" borderId="1" xfId="0" applyFont="1" applyFill="1" applyBorder="1" applyAlignment="1">
      <alignment horizontal="center" vertical="center"/>
    </xf>
    <xf numFmtId="0" fontId="2" fillId="2" borderId="19" xfId="0" applyFont="1" applyFill="1" applyBorder="1" applyAlignment="1">
      <alignment vertical="center"/>
    </xf>
    <xf numFmtId="0" fontId="0" fillId="2" borderId="20" xfId="0" applyFont="1" applyFill="1" applyBorder="1" applyAlignment="1">
      <alignment vertical="center"/>
    </xf>
    <xf numFmtId="0" fontId="2" fillId="2" borderId="4" xfId="0" applyFont="1" applyFill="1" applyBorder="1" applyAlignment="1">
      <alignment vertical="center"/>
    </xf>
    <xf numFmtId="0" fontId="2" fillId="2" borderId="16" xfId="0" applyFont="1" applyFill="1" applyBorder="1" applyAlignment="1">
      <alignment vertical="center"/>
    </xf>
    <xf numFmtId="0" fontId="0" fillId="2" borderId="2" xfId="0" applyFont="1" applyFill="1" applyBorder="1" applyAlignment="1">
      <alignment vertical="center"/>
    </xf>
    <xf numFmtId="0" fontId="0" fillId="2" borderId="14" xfId="0" applyFont="1" applyFill="1" applyBorder="1" applyAlignment="1">
      <alignment vertical="center"/>
    </xf>
    <xf numFmtId="0" fontId="0" fillId="3" borderId="6" xfId="0" applyFont="1" applyFill="1" applyBorder="1" applyAlignment="1">
      <alignment vertical="center"/>
    </xf>
    <xf numFmtId="0" fontId="2" fillId="4" borderId="15" xfId="0" applyFont="1" applyFill="1" applyBorder="1" applyAlignment="1">
      <alignment vertical="center"/>
    </xf>
    <xf numFmtId="0" fontId="2" fillId="4" borderId="9" xfId="0" applyFont="1" applyFill="1" applyBorder="1" applyAlignment="1">
      <alignment vertical="center"/>
    </xf>
    <xf numFmtId="0" fontId="2" fillId="3" borderId="21" xfId="0" applyFont="1" applyFill="1" applyBorder="1" applyAlignment="1">
      <alignment vertical="center"/>
    </xf>
    <xf numFmtId="0" fontId="2" fillId="3" borderId="9" xfId="0" applyFont="1" applyFill="1" applyBorder="1" applyAlignment="1">
      <alignment vertical="center"/>
    </xf>
    <xf numFmtId="0" fontId="0" fillId="6" borderId="1" xfId="0" applyFont="1" applyFill="1" applyBorder="1" applyAlignment="1">
      <alignment vertical="center"/>
    </xf>
    <xf numFmtId="0" fontId="0" fillId="6" borderId="54" xfId="0" applyFont="1" applyFill="1" applyBorder="1" applyAlignment="1">
      <alignment vertical="center"/>
    </xf>
    <xf numFmtId="0" fontId="2" fillId="6" borderId="8" xfId="0" applyFont="1" applyFill="1" applyBorder="1" applyAlignment="1">
      <alignment vertical="center"/>
    </xf>
    <xf numFmtId="0" fontId="0" fillId="6" borderId="3" xfId="0" applyFont="1" applyFill="1" applyBorder="1" applyAlignment="1">
      <alignment vertical="center"/>
    </xf>
    <xf numFmtId="0" fontId="0" fillId="3" borderId="2" xfId="0" applyFont="1" applyFill="1" applyBorder="1" applyAlignment="1">
      <alignment horizontal="center" vertical="center"/>
    </xf>
    <xf numFmtId="0" fontId="0" fillId="3" borderId="12" xfId="0" applyFont="1" applyFill="1" applyBorder="1" applyAlignment="1">
      <alignment vertical="center"/>
    </xf>
    <xf numFmtId="0" fontId="0" fillId="3" borderId="12" xfId="0" applyFont="1" applyFill="1" applyBorder="1" applyAlignment="1">
      <alignment horizontal="center" vertical="center"/>
    </xf>
    <xf numFmtId="0" fontId="0" fillId="3" borderId="14" xfId="0" applyFont="1" applyFill="1" applyBorder="1" applyAlignment="1">
      <alignment vertical="center"/>
    </xf>
    <xf numFmtId="0" fontId="0" fillId="6" borderId="6" xfId="0" applyFont="1" applyFill="1" applyBorder="1" applyAlignment="1">
      <alignment vertical="center"/>
    </xf>
    <xf numFmtId="0" fontId="0" fillId="6" borderId="59" xfId="0" applyFont="1" applyFill="1" applyBorder="1" applyAlignment="1">
      <alignment vertical="center"/>
    </xf>
    <xf numFmtId="0" fontId="2" fillId="6" borderId="21" xfId="0" applyFont="1" applyFill="1" applyBorder="1" applyAlignment="1">
      <alignment vertical="center"/>
    </xf>
    <xf numFmtId="0" fontId="0" fillId="6" borderId="57" xfId="0" applyFont="1" applyFill="1" applyBorder="1" applyAlignment="1">
      <alignment vertical="center"/>
    </xf>
    <xf numFmtId="0" fontId="0" fillId="6" borderId="58" xfId="0" applyFont="1" applyFill="1" applyBorder="1" applyAlignment="1">
      <alignment vertical="center"/>
    </xf>
    <xf numFmtId="0" fontId="0" fillId="6" borderId="13" xfId="0" applyFont="1" applyFill="1" applyBorder="1" applyAlignment="1">
      <alignment vertical="center"/>
    </xf>
    <xf numFmtId="0" fontId="0" fillId="6" borderId="60" xfId="0" applyFont="1" applyFill="1" applyBorder="1" applyAlignment="1">
      <alignment vertical="center"/>
    </xf>
    <xf numFmtId="0" fontId="2" fillId="6" borderId="16" xfId="0" applyFont="1" applyFill="1" applyBorder="1" applyAlignment="1">
      <alignment vertical="center"/>
    </xf>
    <xf numFmtId="0" fontId="0" fillId="6" borderId="14" xfId="0" applyFont="1" applyFill="1" applyBorder="1" applyAlignment="1">
      <alignment vertical="center"/>
    </xf>
    <xf numFmtId="0" fontId="0" fillId="6" borderId="50" xfId="0" applyFont="1" applyFill="1" applyBorder="1" applyAlignment="1">
      <alignment vertical="center"/>
    </xf>
    <xf numFmtId="0" fontId="0" fillId="4" borderId="2" xfId="0" applyFont="1" applyFill="1" applyBorder="1" applyAlignment="1">
      <alignment vertical="center"/>
    </xf>
    <xf numFmtId="0" fontId="0" fillId="4" borderId="12" xfId="0" applyFont="1" applyFill="1" applyBorder="1" applyAlignment="1">
      <alignment vertical="center"/>
    </xf>
    <xf numFmtId="0" fontId="0" fillId="4" borderId="14" xfId="0" applyFont="1" applyFill="1" applyBorder="1" applyAlignment="1">
      <alignment vertical="center"/>
    </xf>
    <xf numFmtId="0" fontId="0" fillId="3" borderId="57" xfId="0" applyFont="1" applyFill="1" applyBorder="1" applyAlignment="1">
      <alignment vertical="center"/>
    </xf>
    <xf numFmtId="0" fontId="0" fillId="3" borderId="10" xfId="0" applyFont="1" applyFill="1" applyBorder="1" applyAlignment="1">
      <alignment vertical="center"/>
    </xf>
    <xf numFmtId="0" fontId="0" fillId="4" borderId="15" xfId="0" applyFont="1" applyFill="1" applyBorder="1" applyAlignment="1">
      <alignment vertical="center"/>
    </xf>
    <xf numFmtId="0" fontId="0" fillId="4" borderId="11" xfId="0" applyFont="1" applyFill="1" applyBorder="1" applyAlignment="1">
      <alignment vertical="center"/>
    </xf>
    <xf numFmtId="0" fontId="0" fillId="2" borderId="12" xfId="0" applyFont="1" applyFill="1" applyBorder="1" applyAlignment="1">
      <alignment vertical="center"/>
    </xf>
    <xf numFmtId="0" fontId="0" fillId="3" borderId="9" xfId="0" applyFont="1" applyFill="1" applyBorder="1" applyAlignment="1">
      <alignment vertical="center"/>
    </xf>
    <xf numFmtId="0" fontId="0" fillId="4" borderId="1" xfId="0" applyFont="1" applyFill="1" applyBorder="1" applyAlignment="1">
      <alignment vertical="center"/>
    </xf>
    <xf numFmtId="0" fontId="0" fillId="6" borderId="20" xfId="0" applyFont="1" applyFill="1" applyBorder="1" applyAlignment="1">
      <alignment vertical="center"/>
    </xf>
    <xf numFmtId="0" fontId="0" fillId="6" borderId="56" xfId="0" applyFont="1" applyFill="1" applyBorder="1" applyAlignment="1">
      <alignment vertical="center"/>
    </xf>
    <xf numFmtId="0" fontId="0" fillId="6" borderId="19" xfId="0" applyFont="1" applyFill="1" applyBorder="1" applyAlignment="1">
      <alignment vertical="center"/>
    </xf>
    <xf numFmtId="0" fontId="0" fillId="6" borderId="49" xfId="0" applyFont="1" applyFill="1" applyBorder="1" applyAlignment="1">
      <alignment vertical="center"/>
    </xf>
    <xf numFmtId="0" fontId="0" fillId="6" borderId="0" xfId="0" applyFont="1" applyFill="1" applyBorder="1" applyAlignment="1">
      <alignment vertical="center"/>
    </xf>
    <xf numFmtId="0" fontId="0" fillId="6" borderId="48" xfId="0" applyFont="1" applyFill="1" applyBorder="1" applyAlignment="1">
      <alignment vertical="center"/>
    </xf>
    <xf numFmtId="0" fontId="0" fillId="3" borderId="4" xfId="0" applyFont="1" applyFill="1" applyBorder="1" applyAlignment="1">
      <alignment vertical="center"/>
    </xf>
    <xf numFmtId="0" fontId="0" fillId="2" borderId="19" xfId="0" applyFont="1" applyFill="1" applyBorder="1" applyAlignment="1">
      <alignment vertical="center"/>
    </xf>
    <xf numFmtId="0" fontId="0" fillId="3" borderId="2" xfId="0" applyFont="1" applyFill="1" applyBorder="1" applyAlignment="1">
      <alignment vertical="center"/>
    </xf>
    <xf numFmtId="0" fontId="0" fillId="3" borderId="1" xfId="0" applyFont="1" applyFill="1" applyBorder="1" applyAlignment="1">
      <alignment vertical="center"/>
    </xf>
    <xf numFmtId="0" fontId="0" fillId="2" borderId="12" xfId="0" applyFont="1" applyFill="1" applyBorder="1" applyAlignment="1">
      <alignment horizontal="center" vertical="center"/>
    </xf>
    <xf numFmtId="0" fontId="0" fillId="4" borderId="6" xfId="0" applyFont="1" applyFill="1" applyBorder="1" applyAlignment="1">
      <alignment vertical="center"/>
    </xf>
    <xf numFmtId="0" fontId="0" fillId="6" borderId="21" xfId="0" applyFont="1" applyFill="1" applyBorder="1" applyAlignment="1">
      <alignment vertical="center"/>
    </xf>
    <xf numFmtId="0" fontId="2" fillId="6" borderId="15" xfId="0" applyFont="1" applyFill="1" applyBorder="1" applyAlignment="1">
      <alignment vertical="center"/>
    </xf>
    <xf numFmtId="0" fontId="0" fillId="6" borderId="2" xfId="0" applyFont="1" applyFill="1" applyBorder="1" applyAlignment="1">
      <alignment vertical="center"/>
    </xf>
    <xf numFmtId="0" fontId="0" fillId="6" borderId="51" xfId="0" applyFont="1" applyFill="1" applyBorder="1" applyAlignment="1">
      <alignment vertical="center"/>
    </xf>
    <xf numFmtId="0" fontId="0" fillId="4" borderId="17" xfId="0" applyFont="1" applyFill="1" applyBorder="1" applyAlignment="1">
      <alignment vertical="center"/>
    </xf>
    <xf numFmtId="0" fontId="0" fillId="4" borderId="13" xfId="0" applyFont="1" applyFill="1" applyBorder="1" applyAlignment="1">
      <alignment vertical="center"/>
    </xf>
    <xf numFmtId="0" fontId="0" fillId="3" borderId="15" xfId="0" applyFont="1" applyFill="1" applyBorder="1" applyAlignment="1">
      <alignment vertical="center"/>
    </xf>
    <xf numFmtId="0" fontId="0" fillId="5" borderId="60" xfId="0" applyFont="1" applyFill="1" applyBorder="1" applyAlignment="1">
      <alignment vertical="center"/>
    </xf>
    <xf numFmtId="0" fontId="0" fillId="5" borderId="16" xfId="0" applyFont="1" applyFill="1" applyBorder="1" applyAlignment="1">
      <alignment vertical="center"/>
    </xf>
    <xf numFmtId="0" fontId="0" fillId="5" borderId="14" xfId="0" applyFont="1" applyFill="1" applyBorder="1" applyAlignment="1">
      <alignment vertical="center"/>
    </xf>
    <xf numFmtId="0" fontId="0" fillId="5" borderId="50" xfId="0" applyFont="1" applyFill="1" applyBorder="1" applyAlignment="1">
      <alignment vertical="center"/>
    </xf>
    <xf numFmtId="0" fontId="0" fillId="4" borderId="19" xfId="0" applyFont="1" applyFill="1" applyBorder="1" applyAlignment="1">
      <alignment vertical="center"/>
    </xf>
    <xf numFmtId="0" fontId="0" fillId="4" borderId="20" xfId="0" applyFont="1" applyFill="1" applyBorder="1" applyAlignment="1">
      <alignment vertical="center"/>
    </xf>
    <xf numFmtId="0" fontId="2" fillId="4" borderId="21" xfId="0" applyFont="1" applyFill="1" applyBorder="1" applyAlignment="1">
      <alignment vertical="center"/>
    </xf>
    <xf numFmtId="0" fontId="0" fillId="4" borderId="57" xfId="0" applyFont="1" applyFill="1" applyBorder="1" applyAlignment="1">
      <alignment vertical="center"/>
    </xf>
    <xf numFmtId="0" fontId="0" fillId="4" borderId="16" xfId="0" applyFont="1" applyFill="1" applyBorder="1" applyAlignment="1">
      <alignment vertical="center"/>
    </xf>
    <xf numFmtId="0" fontId="0" fillId="6" borderId="8" xfId="0" applyFont="1" applyFill="1" applyBorder="1" applyAlignment="1">
      <alignment vertical="center"/>
    </xf>
    <xf numFmtId="0" fontId="2" fillId="6" borderId="19" xfId="0" applyFont="1" applyFill="1" applyBorder="1" applyAlignment="1">
      <alignment vertical="center"/>
    </xf>
    <xf numFmtId="0" fontId="0" fillId="6" borderId="20" xfId="0" applyFont="1" applyFill="1" applyBorder="1" applyAlignment="1">
      <alignment horizontal="center" vertical="center"/>
    </xf>
    <xf numFmtId="0" fontId="0" fillId="6" borderId="49" xfId="0" applyFont="1" applyFill="1" applyBorder="1" applyAlignment="1">
      <alignment horizontal="center" vertical="center"/>
    </xf>
    <xf numFmtId="0" fontId="0" fillId="4" borderId="10" xfId="0" applyFont="1" applyFill="1" applyBorder="1" applyAlignment="1">
      <alignment vertical="center"/>
    </xf>
    <xf numFmtId="0" fontId="0" fillId="5" borderId="21" xfId="0" applyFont="1" applyFill="1" applyBorder="1" applyAlignment="1">
      <alignment vertical="center"/>
    </xf>
    <xf numFmtId="0" fontId="2" fillId="5" borderId="21" xfId="0" applyFont="1" applyFill="1" applyBorder="1" applyAlignment="1">
      <alignment vertical="center"/>
    </xf>
    <xf numFmtId="0" fontId="0" fillId="5" borderId="57" xfId="0" applyFont="1" applyFill="1" applyBorder="1" applyAlignment="1">
      <alignment vertical="center"/>
    </xf>
    <xf numFmtId="0" fontId="0" fillId="5" borderId="58" xfId="0" applyFont="1" applyFill="1" applyBorder="1" applyAlignment="1">
      <alignment vertical="center"/>
    </xf>
    <xf numFmtId="0" fontId="0" fillId="5" borderId="11" xfId="0" applyFont="1" applyFill="1" applyBorder="1" applyAlignment="1">
      <alignment vertical="center"/>
    </xf>
    <xf numFmtId="0" fontId="2" fillId="5" borderId="11" xfId="0" applyFont="1" applyFill="1" applyBorder="1" applyAlignment="1">
      <alignment vertical="center"/>
    </xf>
    <xf numFmtId="0" fontId="0" fillId="5" borderId="12" xfId="0" applyFont="1" applyFill="1" applyBorder="1" applyAlignment="1">
      <alignment vertical="center"/>
    </xf>
    <xf numFmtId="0" fontId="0" fillId="5" borderId="5" xfId="0" applyFont="1" applyFill="1" applyBorder="1" applyAlignment="1">
      <alignment vertical="center"/>
    </xf>
    <xf numFmtId="0" fontId="2" fillId="3" borderId="4" xfId="0" applyFont="1" applyFill="1" applyBorder="1" applyAlignment="1">
      <alignment vertical="center"/>
    </xf>
    <xf numFmtId="0" fontId="2" fillId="2" borderId="21" xfId="0" applyFont="1" applyFill="1" applyBorder="1" applyAlignment="1">
      <alignment vertical="center"/>
    </xf>
    <xf numFmtId="0" fontId="2" fillId="4" borderId="17" xfId="0" applyFont="1" applyFill="1" applyBorder="1" applyAlignment="1">
      <alignment vertical="center"/>
    </xf>
    <xf numFmtId="0" fontId="0" fillId="3" borderId="20" xfId="0" applyFont="1" applyFill="1" applyBorder="1" applyAlignment="1">
      <alignment vertical="center"/>
    </xf>
    <xf numFmtId="0" fontId="0" fillId="3" borderId="17" xfId="0" applyFont="1" applyFill="1" applyBorder="1" applyAlignment="1">
      <alignment vertical="center"/>
    </xf>
    <xf numFmtId="0" fontId="0" fillId="3" borderId="11" xfId="0" applyFont="1" applyFill="1" applyBorder="1" applyAlignment="1">
      <alignment vertical="center"/>
    </xf>
    <xf numFmtId="0" fontId="0" fillId="2" borderId="16" xfId="0" applyFont="1" applyFill="1" applyBorder="1" applyAlignment="1">
      <alignment vertical="center"/>
    </xf>
    <xf numFmtId="0" fontId="0" fillId="4" borderId="21" xfId="0" applyFont="1" applyFill="1" applyBorder="1" applyAlignment="1">
      <alignment vertical="center"/>
    </xf>
    <xf numFmtId="0" fontId="6" fillId="0" borderId="0" xfId="0" applyFont="1" applyAlignment="1">
      <alignment horizontal="left"/>
    </xf>
    <xf numFmtId="0" fontId="0" fillId="0" borderId="0" xfId="0" applyFont="1" applyAlignment="1">
      <alignment horizontal="left"/>
    </xf>
    <xf numFmtId="0" fontId="7" fillId="0" borderId="0" xfId="0" applyFont="1" applyAlignment="1">
      <alignment horizontal="left"/>
    </xf>
    <xf numFmtId="0" fontId="0" fillId="6" borderId="19" xfId="0" applyFont="1" applyFill="1" applyBorder="1" applyAlignment="1">
      <alignment vertical="center" wrapText="1"/>
    </xf>
    <xf numFmtId="0" fontId="0" fillId="6" borderId="24" xfId="0" applyFont="1" applyFill="1" applyBorder="1" applyAlignment="1">
      <alignment vertical="center" wrapText="1"/>
    </xf>
    <xf numFmtId="0" fontId="2" fillId="6" borderId="35" xfId="0" applyFont="1" applyFill="1" applyBorder="1" applyAlignment="1">
      <alignment horizontal="center" vertical="center" wrapText="1"/>
    </xf>
    <xf numFmtId="0" fontId="2" fillId="3" borderId="33" xfId="0" applyFont="1" applyFill="1" applyBorder="1" applyAlignment="1">
      <alignment horizontal="left" vertical="center"/>
    </xf>
    <xf numFmtId="0" fontId="2" fillId="4" borderId="24" xfId="0" applyFont="1" applyFill="1" applyBorder="1" applyAlignment="1">
      <alignment horizontal="left" vertical="center"/>
    </xf>
    <xf numFmtId="0" fontId="2" fillId="2" borderId="29" xfId="0" applyFont="1" applyFill="1" applyBorder="1" applyAlignment="1">
      <alignment horizontal="left" vertical="center"/>
    </xf>
    <xf numFmtId="0" fontId="2" fillId="2" borderId="25" xfId="0" applyFont="1" applyFill="1" applyBorder="1" applyAlignment="1">
      <alignment horizontal="left" vertical="center"/>
    </xf>
    <xf numFmtId="0" fontId="2" fillId="4" borderId="31" xfId="0" applyFont="1" applyFill="1" applyBorder="1" applyAlignment="1">
      <alignment horizontal="left" vertical="center"/>
    </xf>
    <xf numFmtId="0" fontId="2" fillId="3" borderId="24" xfId="0" applyFont="1" applyFill="1" applyBorder="1" applyAlignment="1">
      <alignment horizontal="left" vertical="center"/>
    </xf>
    <xf numFmtId="0" fontId="0" fillId="4" borderId="12" xfId="0" applyFont="1" applyFill="1" applyBorder="1" applyAlignment="1">
      <alignment horizontal="center" vertical="center"/>
    </xf>
    <xf numFmtId="0" fontId="0" fillId="4" borderId="14" xfId="0" applyFont="1" applyFill="1" applyBorder="1" applyAlignment="1">
      <alignment horizontal="center" vertical="center"/>
    </xf>
    <xf numFmtId="0" fontId="0" fillId="6" borderId="6" xfId="0" applyFont="1" applyFill="1" applyBorder="1" applyAlignment="1">
      <alignment horizontal="center" vertical="center"/>
    </xf>
    <xf numFmtId="0" fontId="0" fillId="2" borderId="29" xfId="0" applyFont="1" applyFill="1" applyBorder="1" applyAlignment="1">
      <alignment vertical="center" wrapText="1"/>
    </xf>
    <xf numFmtId="0" fontId="2" fillId="4" borderId="38" xfId="0" applyFont="1" applyFill="1" applyBorder="1" applyAlignment="1">
      <alignment horizontal="center" vertical="center" wrapText="1"/>
    </xf>
    <xf numFmtId="0" fontId="2" fillId="4" borderId="25" xfId="0" applyFont="1" applyFill="1" applyBorder="1" applyAlignment="1">
      <alignment horizontal="center" vertical="center"/>
    </xf>
    <xf numFmtId="0" fontId="0" fillId="6" borderId="21" xfId="0" applyFont="1" applyFill="1" applyBorder="1" applyAlignment="1">
      <alignment vertical="center" wrapText="1"/>
    </xf>
    <xf numFmtId="0" fontId="2" fillId="3" borderId="29" xfId="0" applyFont="1" applyFill="1" applyBorder="1" applyAlignment="1">
      <alignment horizontal="left" vertical="center"/>
    </xf>
    <xf numFmtId="0" fontId="0" fillId="6" borderId="45" xfId="0" applyFont="1" applyFill="1" applyBorder="1" applyAlignment="1">
      <alignment vertical="center"/>
    </xf>
    <xf numFmtId="0" fontId="2" fillId="6" borderId="29" xfId="0" applyFont="1" applyFill="1" applyBorder="1" applyAlignment="1">
      <alignment horizontal="left" vertical="center"/>
    </xf>
    <xf numFmtId="0" fontId="2" fillId="6" borderId="29" xfId="0" applyFont="1" applyFill="1" applyBorder="1" applyAlignment="1">
      <alignment horizontal="center" vertical="center"/>
    </xf>
    <xf numFmtId="0" fontId="0" fillId="6" borderId="30" xfId="0" applyFont="1" applyFill="1" applyBorder="1" applyAlignment="1">
      <alignment vertical="center" wrapText="1"/>
    </xf>
    <xf numFmtId="0" fontId="0" fillId="4" borderId="24" xfId="0" applyFont="1" applyFill="1" applyBorder="1" applyAlignment="1">
      <alignment vertical="center" wrapText="1"/>
    </xf>
    <xf numFmtId="0" fontId="2" fillId="2" borderId="22" xfId="0" applyFont="1" applyFill="1" applyBorder="1" applyAlignment="1">
      <alignment horizontal="left" vertical="center"/>
    </xf>
    <xf numFmtId="0" fontId="2" fillId="4" borderId="42" xfId="0" applyFont="1" applyFill="1" applyBorder="1" applyAlignment="1">
      <alignment horizontal="left" vertical="center"/>
    </xf>
    <xf numFmtId="0" fontId="0" fillId="2" borderId="10" xfId="0" applyFont="1" applyFill="1" applyBorder="1" applyAlignment="1">
      <alignment vertical="center"/>
    </xf>
    <xf numFmtId="0" fontId="0" fillId="2" borderId="2" xfId="0" applyFont="1" applyFill="1" applyBorder="1" applyAlignment="1">
      <alignment horizontal="center" vertical="center"/>
    </xf>
    <xf numFmtId="0" fontId="0" fillId="6" borderId="61" xfId="0" applyFont="1" applyFill="1" applyBorder="1" applyAlignment="1">
      <alignment vertical="center"/>
    </xf>
    <xf numFmtId="0" fontId="2" fillId="3" borderId="31" xfId="0" applyFont="1" applyFill="1" applyBorder="1" applyAlignment="1">
      <alignment horizontal="left" vertical="center"/>
    </xf>
    <xf numFmtId="0" fontId="2" fillId="3" borderId="20" xfId="0" applyFont="1" applyFill="1" applyBorder="1" applyAlignment="1">
      <alignment horizontal="left" vertical="center"/>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14" xfId="0" applyFont="1" applyFill="1" applyBorder="1" applyAlignment="1">
      <alignment horizontal="left" vertical="center"/>
    </xf>
    <xf numFmtId="0" fontId="2" fillId="3" borderId="40" xfId="0" applyFont="1" applyFill="1" applyBorder="1" applyAlignment="1">
      <alignment horizontal="left" vertical="center"/>
    </xf>
    <xf numFmtId="0" fontId="2" fillId="4" borderId="29" xfId="0" applyFont="1" applyFill="1" applyBorder="1" applyAlignment="1">
      <alignment horizontal="left" vertical="center"/>
    </xf>
    <xf numFmtId="0" fontId="2" fillId="4" borderId="20" xfId="0" applyFont="1" applyFill="1" applyBorder="1" applyAlignment="1">
      <alignment horizontal="left" vertical="center"/>
    </xf>
    <xf numFmtId="0" fontId="2" fillId="2" borderId="29" xfId="0" applyFont="1" applyFill="1" applyBorder="1" applyAlignment="1">
      <alignment horizontal="left" vertical="center"/>
    </xf>
    <xf numFmtId="0" fontId="2" fillId="4" borderId="33" xfId="0" applyFont="1" applyFill="1" applyBorder="1" applyAlignment="1">
      <alignment horizontal="left" vertical="center"/>
    </xf>
    <xf numFmtId="0" fontId="0" fillId="0" borderId="6"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4" borderId="33" xfId="0" applyFont="1" applyFill="1" applyBorder="1" applyAlignment="1">
      <alignment vertical="center" wrapText="1"/>
    </xf>
    <xf numFmtId="9" fontId="0" fillId="0" borderId="2"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4" borderId="25" xfId="0" applyFont="1" applyFill="1" applyBorder="1" applyAlignment="1">
      <alignment horizontal="left" vertical="center"/>
    </xf>
    <xf numFmtId="0" fontId="0" fillId="0" borderId="0" xfId="0" applyFill="1" applyAlignment="1">
      <alignment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9" fontId="0"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2" fillId="0" borderId="17" xfId="0" applyFont="1" applyFill="1" applyBorder="1" applyAlignment="1">
      <alignment horizontal="left" vertical="center" wrapText="1"/>
    </xf>
    <xf numFmtId="0" fontId="0" fillId="0" borderId="55" xfId="0" applyFont="1" applyFill="1" applyBorder="1" applyAlignment="1">
      <alignment horizontal="left" vertical="center" wrapText="1"/>
    </xf>
    <xf numFmtId="9" fontId="0" fillId="0" borderId="13"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0" fontId="0" fillId="0" borderId="48" xfId="0" applyFont="1" applyFill="1" applyBorder="1" applyAlignment="1">
      <alignment horizontal="left" vertical="center" wrapText="1"/>
    </xf>
    <xf numFmtId="9" fontId="0" fillId="0" borderId="6" xfId="0" applyNumberFormat="1" applyFont="1" applyFill="1" applyBorder="1" applyAlignment="1">
      <alignment horizontal="center" vertical="center" wrapText="1"/>
    </xf>
    <xf numFmtId="0" fontId="0" fillId="0" borderId="6"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4"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2" fillId="0" borderId="48" xfId="0" applyFont="1" applyFill="1" applyBorder="1" applyAlignment="1">
      <alignment horizontal="left" vertical="center" wrapText="1"/>
    </xf>
    <xf numFmtId="9" fontId="0" fillId="0" borderId="49" xfId="0" applyNumberFormat="1" applyFont="1" applyFill="1" applyBorder="1" applyAlignment="1">
      <alignment horizontal="center" vertical="center" wrapText="1"/>
    </xf>
    <xf numFmtId="0" fontId="0" fillId="0" borderId="49" xfId="0" applyFont="1" applyFill="1" applyBorder="1" applyAlignment="1">
      <alignment horizontal="center" vertical="center" wrapText="1"/>
    </xf>
    <xf numFmtId="164" fontId="0" fillId="0" borderId="54"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5" xfId="0" applyFont="1" applyFill="1" applyBorder="1" applyAlignment="1">
      <alignment horizontal="left" vertical="center" wrapText="1"/>
    </xf>
    <xf numFmtId="164" fontId="0" fillId="0" borderId="5" xfId="0" applyNumberFormat="1" applyFont="1" applyFill="1" applyBorder="1" applyAlignment="1">
      <alignment horizontal="center" vertical="center" wrapText="1"/>
    </xf>
    <xf numFmtId="164" fontId="0" fillId="0" borderId="52" xfId="0" applyNumberFormat="1"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52" xfId="0" applyFont="1" applyFill="1" applyBorder="1" applyAlignment="1">
      <alignment horizontal="center" vertical="center" wrapText="1"/>
    </xf>
    <xf numFmtId="10" fontId="0" fillId="0" borderId="52" xfId="0" applyNumberFormat="1" applyFont="1" applyFill="1" applyBorder="1" applyAlignment="1">
      <alignment horizontal="center" vertical="center" wrapText="1"/>
    </xf>
    <xf numFmtId="1" fontId="0" fillId="0" borderId="52"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0" fontId="0" fillId="0" borderId="50" xfId="0" applyFont="1" applyFill="1" applyBorder="1" applyAlignment="1">
      <alignment horizontal="left" vertical="center" wrapText="1"/>
    </xf>
    <xf numFmtId="164" fontId="0" fillId="0" borderId="50" xfId="0" applyNumberFormat="1"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14" xfId="0" applyFill="1" applyBorder="1" applyAlignment="1">
      <alignment horizontal="center" vertical="center" wrapText="1"/>
    </xf>
    <xf numFmtId="9" fontId="0" fillId="0" borderId="3" xfId="0" applyNumberFormat="1" applyFont="1" applyFill="1" applyBorder="1" applyAlignment="1">
      <alignment horizontal="center" vertical="center" wrapText="1"/>
    </xf>
    <xf numFmtId="9" fontId="0" fillId="0" borderId="3" xfId="2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9" fontId="0" fillId="0" borderId="49" xfId="21" applyFont="1" applyFill="1" applyBorder="1" applyAlignment="1">
      <alignment horizontal="center" vertical="center" wrapText="1"/>
    </xf>
    <xf numFmtId="9" fontId="0" fillId="0" borderId="20" xfId="0" applyNumberFormat="1" applyFont="1" applyFill="1" applyBorder="1" applyAlignment="1">
      <alignment horizontal="center" vertical="center" wrapText="1"/>
    </xf>
    <xf numFmtId="0" fontId="0" fillId="0" borderId="48" xfId="0" applyFont="1" applyFill="1" applyBorder="1" applyAlignment="1">
      <alignment horizontal="center" vertical="center" wrapText="1"/>
    </xf>
    <xf numFmtId="9" fontId="0" fillId="0" borderId="48" xfId="21" applyFont="1" applyFill="1" applyBorder="1" applyAlignment="1">
      <alignment horizontal="center" vertical="center" wrapText="1"/>
    </xf>
    <xf numFmtId="9" fontId="0" fillId="0" borderId="51" xfId="21" applyFont="1" applyFill="1" applyBorder="1" applyAlignment="1">
      <alignment horizontal="center" vertical="center" wrapText="1"/>
    </xf>
    <xf numFmtId="0" fontId="0" fillId="0" borderId="13" xfId="0" applyFont="1" applyFill="1" applyBorder="1" applyAlignment="1">
      <alignment horizontal="left" vertical="center" wrapText="1"/>
    </xf>
    <xf numFmtId="9" fontId="0" fillId="0" borderId="50" xfId="21" applyFont="1" applyFill="1" applyBorder="1" applyAlignment="1">
      <alignment horizontal="center" vertical="center" wrapText="1"/>
    </xf>
    <xf numFmtId="9" fontId="0" fillId="0" borderId="14" xfId="0" applyNumberFormat="1" applyFont="1" applyFill="1" applyBorder="1" applyAlignment="1">
      <alignment horizontal="center" vertical="center" wrapText="1"/>
    </xf>
    <xf numFmtId="0" fontId="0" fillId="0" borderId="18" xfId="0" applyFont="1" applyFill="1" applyBorder="1" applyAlignment="1">
      <alignment horizontal="left" vertical="center" wrapText="1"/>
    </xf>
    <xf numFmtId="9" fontId="0" fillId="0" borderId="18" xfId="21" applyFont="1" applyFill="1" applyBorder="1" applyAlignment="1">
      <alignment horizontal="center" vertical="center" wrapText="1"/>
    </xf>
    <xf numFmtId="0" fontId="3" fillId="0" borderId="1" xfId="0" applyFont="1" applyFill="1" applyBorder="1" applyAlignment="1">
      <alignment horizontal="center" vertical="center" wrapText="1"/>
    </xf>
    <xf numFmtId="3" fontId="0"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2" fontId="0" fillId="0" borderId="12"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2" xfId="0" applyFont="1" applyFill="1" applyBorder="1" applyAlignment="1">
      <alignment horizontal="left" vertical="center" wrapText="1"/>
    </xf>
    <xf numFmtId="9" fontId="0" fillId="0" borderId="48"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7" xfId="0" applyFont="1" applyFill="1" applyBorder="1" applyAlignment="1">
      <alignment horizontal="left" vertical="center" wrapText="1"/>
    </xf>
    <xf numFmtId="3" fontId="0" fillId="0" borderId="10" xfId="0" applyNumberFormat="1" applyFont="1" applyFill="1" applyBorder="1" applyAlignment="1">
      <alignment horizontal="center" vertical="center" wrapText="1"/>
    </xf>
    <xf numFmtId="0" fontId="0" fillId="0" borderId="46" xfId="0" applyFont="1" applyFill="1" applyBorder="1" applyAlignment="1">
      <alignment horizontal="center" vertical="center"/>
    </xf>
    <xf numFmtId="0" fontId="2" fillId="0" borderId="33" xfId="0" applyFont="1" applyFill="1" applyBorder="1" applyAlignment="1">
      <alignment horizontal="left" vertical="center" wrapText="1"/>
    </xf>
    <xf numFmtId="9" fontId="0" fillId="0" borderId="50" xfId="0" applyNumberFormat="1" applyFont="1" applyFill="1" applyBorder="1" applyAlignment="1">
      <alignment horizontal="center" vertical="center" wrapText="1"/>
    </xf>
    <xf numFmtId="164" fontId="0" fillId="0" borderId="3" xfId="0" applyNumberFormat="1" applyFont="1" applyFill="1" applyBorder="1" applyAlignment="1">
      <alignment horizontal="center" vertical="center" wrapText="1"/>
    </xf>
    <xf numFmtId="0" fontId="3" fillId="0" borderId="49" xfId="0" applyFont="1" applyFill="1" applyBorder="1" applyAlignment="1">
      <alignment horizontal="center" vertical="center" wrapText="1"/>
    </xf>
    <xf numFmtId="3" fontId="0" fillId="0" borderId="18" xfId="0" applyNumberFormat="1" applyFont="1" applyFill="1" applyBorder="1" applyAlignment="1">
      <alignment horizontal="center" vertical="center" wrapText="1"/>
    </xf>
    <xf numFmtId="9" fontId="0" fillId="0" borderId="2" xfId="21" applyFont="1" applyFill="1" applyBorder="1" applyAlignment="1">
      <alignment horizontal="center" vertical="center" wrapText="1"/>
    </xf>
    <xf numFmtId="0" fontId="2" fillId="0" borderId="18" xfId="0" applyFont="1" applyFill="1" applyBorder="1" applyAlignment="1">
      <alignment horizontal="left" vertical="center" wrapText="1"/>
    </xf>
    <xf numFmtId="9" fontId="0" fillId="0" borderId="14" xfId="21" applyFont="1" applyFill="1" applyBorder="1" applyAlignment="1">
      <alignment horizontal="center" vertical="center" wrapText="1"/>
    </xf>
    <xf numFmtId="9" fontId="0" fillId="0" borderId="12" xfId="0" applyNumberFormat="1" applyFont="1" applyFill="1" applyBorder="1" applyAlignment="1">
      <alignment horizontal="center" vertical="center" wrapText="1"/>
    </xf>
    <xf numFmtId="9" fontId="0" fillId="0" borderId="10" xfId="0" applyNumberFormat="1" applyFont="1" applyFill="1" applyBorder="1" applyAlignment="1">
      <alignment horizontal="center" vertical="center" wrapText="1"/>
    </xf>
    <xf numFmtId="164" fontId="0" fillId="0" borderId="14" xfId="0" applyNumberFormat="1" applyFont="1" applyFill="1" applyBorder="1" applyAlignment="1">
      <alignment horizontal="center" vertical="center" wrapText="1"/>
    </xf>
    <xf numFmtId="0" fontId="0" fillId="0" borderId="56" xfId="0" applyFont="1" applyFill="1" applyBorder="1" applyAlignment="1">
      <alignment horizontal="left" vertical="center" wrapText="1"/>
    </xf>
    <xf numFmtId="0" fontId="3" fillId="0" borderId="20" xfId="0" applyFont="1" applyFill="1" applyBorder="1" applyAlignment="1">
      <alignment horizontal="center" vertical="center" wrapText="1"/>
    </xf>
    <xf numFmtId="9" fontId="0" fillId="0" borderId="54" xfId="0" applyNumberFormat="1" applyFont="1" applyFill="1" applyBorder="1" applyAlignment="1">
      <alignment horizontal="center" vertical="center" wrapText="1"/>
    </xf>
    <xf numFmtId="9" fontId="0" fillId="0" borderId="61" xfId="0" applyNumberFormat="1" applyFont="1" applyFill="1" applyBorder="1" applyAlignment="1">
      <alignment horizontal="center" vertical="center" wrapText="1"/>
    </xf>
    <xf numFmtId="9" fontId="0" fillId="0" borderId="52" xfId="0" applyNumberFormat="1" applyFont="1" applyFill="1" applyBorder="1" applyAlignment="1">
      <alignment horizontal="center" vertical="center" wrapText="1"/>
    </xf>
    <xf numFmtId="0" fontId="0" fillId="0" borderId="57" xfId="0" applyFont="1" applyFill="1" applyBorder="1" applyAlignment="1">
      <alignment horizontal="left" vertical="center" wrapText="1"/>
    </xf>
    <xf numFmtId="9" fontId="0" fillId="0" borderId="57" xfId="0" applyNumberFormat="1" applyFont="1" applyFill="1" applyBorder="1" applyAlignment="1">
      <alignment horizontal="center" vertical="center" wrapText="1"/>
    </xf>
    <xf numFmtId="9" fontId="0" fillId="0" borderId="59" xfId="0" applyNumberFormat="1" applyFont="1" applyFill="1" applyBorder="1" applyAlignment="1">
      <alignment horizontal="center" vertical="center" wrapText="1"/>
    </xf>
    <xf numFmtId="0" fontId="0" fillId="0" borderId="57" xfId="0" applyFont="1" applyFill="1" applyBorder="1" applyAlignment="1">
      <alignment horizontal="center" vertical="center" wrapText="1"/>
    </xf>
    <xf numFmtId="9" fontId="0" fillId="0" borderId="60" xfId="0" applyNumberFormat="1" applyFont="1" applyFill="1" applyBorder="1" applyAlignment="1">
      <alignment horizontal="center" vertical="center" wrapText="1"/>
    </xf>
    <xf numFmtId="9" fontId="0" fillId="0" borderId="8" xfId="0" applyNumberFormat="1" applyFont="1" applyFill="1" applyBorder="1" applyAlignment="1">
      <alignment horizontal="center" vertical="center" wrapText="1"/>
    </xf>
    <xf numFmtId="9" fontId="0" fillId="0" borderId="15" xfId="0" applyNumberFormat="1" applyFont="1" applyFill="1" applyBorder="1" applyAlignment="1">
      <alignment horizontal="center" vertical="center" wrapText="1"/>
    </xf>
    <xf numFmtId="9" fontId="0" fillId="0" borderId="11" xfId="0" applyNumberFormat="1" applyFont="1" applyFill="1" applyBorder="1" applyAlignment="1">
      <alignment horizontal="center" vertical="center" wrapText="1"/>
    </xf>
    <xf numFmtId="9" fontId="0" fillId="0" borderId="16" xfId="0" applyNumberFormat="1"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54"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2" fillId="0" borderId="55" xfId="0" applyFont="1" applyFill="1" applyBorder="1" applyAlignment="1">
      <alignment horizontal="left" vertical="center" wrapText="1"/>
    </xf>
    <xf numFmtId="0" fontId="0" fillId="0" borderId="55" xfId="0" applyFont="1" applyFill="1" applyBorder="1" applyAlignment="1">
      <alignment horizontal="center" vertical="center" wrapText="1"/>
    </xf>
    <xf numFmtId="9" fontId="0" fillId="0" borderId="56" xfId="0" applyNumberFormat="1" applyFont="1" applyFill="1" applyBorder="1" applyAlignment="1">
      <alignment horizontal="center" vertical="center" wrapText="1"/>
    </xf>
    <xf numFmtId="0" fontId="0" fillId="0" borderId="61" xfId="0" applyFont="1" applyFill="1" applyBorder="1" applyAlignment="1">
      <alignment horizontal="left" vertical="center" wrapText="1"/>
    </xf>
    <xf numFmtId="0" fontId="0" fillId="0" borderId="65" xfId="0" applyFont="1" applyFill="1" applyBorder="1" applyAlignment="1">
      <alignment horizontal="left" vertical="center" wrapText="1"/>
    </xf>
    <xf numFmtId="9" fontId="0" fillId="0" borderId="5" xfId="0" applyNumberFormat="1" applyFont="1" applyFill="1" applyBorder="1" applyAlignment="1">
      <alignment horizontal="center" vertical="center" wrapText="1"/>
    </xf>
    <xf numFmtId="6" fontId="0" fillId="0" borderId="2" xfId="0" applyNumberFormat="1" applyFont="1" applyFill="1" applyBorder="1" applyAlignment="1">
      <alignment horizontal="center" vertical="center" wrapText="1"/>
    </xf>
    <xf numFmtId="0" fontId="2" fillId="0" borderId="18" xfId="0" applyFont="1" applyFill="1" applyBorder="1" applyAlignment="1">
      <alignment horizontal="left" vertical="center"/>
    </xf>
    <xf numFmtId="0" fontId="0" fillId="0" borderId="60" xfId="0" applyFont="1" applyFill="1" applyBorder="1" applyAlignment="1">
      <alignment horizontal="left" vertical="center" wrapText="1"/>
    </xf>
    <xf numFmtId="3" fontId="0" fillId="0" borderId="14" xfId="0" applyNumberFormat="1" applyFont="1" applyFill="1" applyBorder="1" applyAlignment="1">
      <alignment horizontal="center" vertical="center" wrapText="1"/>
    </xf>
    <xf numFmtId="3" fontId="0" fillId="0" borderId="20" xfId="0" applyNumberFormat="1" applyFont="1" applyFill="1" applyBorder="1" applyAlignment="1">
      <alignment horizontal="center" vertical="center" wrapText="1"/>
    </xf>
    <xf numFmtId="164" fontId="0" fillId="0" borderId="56"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2" xfId="0" applyNumberFormat="1" applyFont="1" applyFill="1" applyBorder="1" applyAlignment="1">
      <alignment horizontal="center" vertical="center" wrapText="1"/>
    </xf>
    <xf numFmtId="0" fontId="0" fillId="0" borderId="57"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6" fontId="0" fillId="0" borderId="57" xfId="0" applyNumberFormat="1" applyFont="1" applyFill="1" applyBorder="1" applyAlignment="1">
      <alignment horizontal="center" vertical="center" wrapText="1"/>
    </xf>
    <xf numFmtId="6" fontId="0" fillId="0" borderId="12" xfId="0" applyNumberFormat="1" applyFont="1" applyFill="1" applyBorder="1" applyAlignment="1">
      <alignment horizontal="center" vertical="center" wrapText="1"/>
    </xf>
    <xf numFmtId="0" fontId="0" fillId="0" borderId="12"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9" fontId="0" fillId="0" borderId="9" xfId="0" applyNumberFormat="1"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21"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20" xfId="0" applyNumberFormat="1" applyFont="1" applyFill="1" applyBorder="1" applyAlignment="1">
      <alignment horizontal="center" vertical="center" wrapText="1"/>
    </xf>
    <xf numFmtId="9" fontId="0" fillId="0" borderId="19" xfId="0" applyNumberFormat="1" applyFont="1" applyFill="1" applyBorder="1" applyAlignment="1">
      <alignment horizontal="center" vertical="center" wrapText="1"/>
    </xf>
    <xf numFmtId="9" fontId="0" fillId="0" borderId="21" xfId="0" applyNumberFormat="1" applyFont="1" applyFill="1" applyBorder="1" applyAlignment="1">
      <alignment horizontal="center" vertical="center" wrapText="1"/>
    </xf>
    <xf numFmtId="9" fontId="0" fillId="0" borderId="1" xfId="0" applyNumberFormat="1" applyFont="1" applyFill="1" applyBorder="1" applyAlignment="1">
      <alignment horizontal="left" vertical="center" wrapText="1"/>
    </xf>
    <xf numFmtId="9" fontId="0" fillId="0" borderId="51" xfId="0" applyNumberFormat="1" applyFont="1" applyFill="1" applyBorder="1" applyAlignment="1">
      <alignment horizontal="left" vertical="center" wrapText="1"/>
    </xf>
    <xf numFmtId="9" fontId="0" fillId="0" borderId="2" xfId="0" applyNumberFormat="1" applyFont="1" applyFill="1" applyBorder="1" applyAlignment="1">
      <alignment horizontal="left" vertical="center" wrapText="1"/>
    </xf>
    <xf numFmtId="9" fontId="0" fillId="0" borderId="13" xfId="0" applyNumberFormat="1" applyFont="1" applyFill="1" applyBorder="1" applyAlignment="1">
      <alignment horizontal="left" vertical="center" wrapText="1"/>
    </xf>
    <xf numFmtId="9" fontId="0" fillId="0" borderId="20" xfId="0" applyNumberFormat="1" applyFont="1" applyFill="1" applyBorder="1" applyAlignment="1">
      <alignment horizontal="left" vertical="center" wrapText="1"/>
    </xf>
    <xf numFmtId="9" fontId="0" fillId="0" borderId="6" xfId="0" applyNumberFormat="1" applyFont="1" applyFill="1" applyBorder="1" applyAlignment="1">
      <alignment horizontal="left" vertical="center" wrapText="1"/>
    </xf>
    <xf numFmtId="9" fontId="0" fillId="0" borderId="57" xfId="0" applyNumberFormat="1" applyFont="1" applyFill="1" applyBorder="1" applyAlignment="1">
      <alignment horizontal="left" vertical="center" wrapText="1"/>
    </xf>
    <xf numFmtId="9" fontId="0" fillId="0" borderId="12" xfId="0" applyNumberFormat="1" applyFont="1" applyFill="1" applyBorder="1" applyAlignment="1">
      <alignment horizontal="left" vertical="center" wrapText="1"/>
    </xf>
    <xf numFmtId="9" fontId="0" fillId="0" borderId="10" xfId="0" applyNumberFormat="1" applyFont="1" applyFill="1" applyBorder="1" applyAlignment="1">
      <alignment horizontal="left" vertical="center" wrapText="1"/>
    </xf>
    <xf numFmtId="0" fontId="2" fillId="0" borderId="48" xfId="0" applyFont="1" applyFill="1" applyBorder="1" applyAlignment="1">
      <alignment horizontal="left" vertical="center" wrapText="1"/>
    </xf>
    <xf numFmtId="0" fontId="0" fillId="0" borderId="17"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0" fillId="0" borderId="24" xfId="0" applyFont="1" applyFill="1" applyBorder="1" applyAlignment="1">
      <alignment horizontal="center" vertical="center" wrapText="1"/>
    </xf>
    <xf numFmtId="10" fontId="0"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xf>
    <xf numFmtId="0" fontId="0" fillId="0" borderId="10" xfId="0" applyFill="1" applyBorder="1" applyAlignment="1">
      <alignment horizontal="center" vertical="center" wrapText="1"/>
    </xf>
    <xf numFmtId="9" fontId="0" fillId="0" borderId="2" xfId="0" applyNumberFormat="1" applyFill="1" applyBorder="1" applyAlignment="1">
      <alignment horizontal="center" vertical="center" wrapText="1"/>
    </xf>
    <xf numFmtId="0" fontId="0" fillId="0" borderId="58" xfId="0" applyFont="1" applyFill="1" applyBorder="1" applyAlignment="1">
      <alignment horizontal="left" vertical="center" wrapText="1"/>
    </xf>
    <xf numFmtId="8" fontId="0" fillId="0" borderId="57" xfId="0" applyNumberFormat="1" applyFont="1" applyFill="1" applyBorder="1" applyAlignment="1">
      <alignment horizontal="center" vertical="center" wrapText="1"/>
    </xf>
    <xf numFmtId="8" fontId="0" fillId="0" borderId="2" xfId="0" applyNumberFormat="1" applyFont="1" applyFill="1" applyBorder="1" applyAlignment="1">
      <alignment horizontal="center" vertical="center" wrapText="1"/>
    </xf>
    <xf numFmtId="6" fontId="0" fillId="0" borderId="1" xfId="0" applyNumberFormat="1" applyFont="1" applyFill="1" applyBorder="1" applyAlignment="1">
      <alignment horizontal="center" vertical="center" wrapText="1"/>
    </xf>
    <xf numFmtId="6" fontId="0" fillId="0" borderId="20" xfId="0" applyNumberFormat="1" applyFont="1" applyFill="1" applyBorder="1" applyAlignment="1">
      <alignment horizontal="center" vertical="center"/>
    </xf>
    <xf numFmtId="6" fontId="0" fillId="0" borderId="20" xfId="0" applyNumberFormat="1" applyFont="1" applyFill="1" applyBorder="1" applyAlignment="1">
      <alignment horizontal="center" vertical="center" wrapText="1"/>
    </xf>
    <xf numFmtId="0" fontId="0" fillId="0" borderId="0" xfId="0" applyFont="1" applyFill="1" applyAlignment="1">
      <alignment horizontal="left" wrapText="1"/>
    </xf>
    <xf numFmtId="0" fontId="0" fillId="0" borderId="0" xfId="0" applyFill="1" applyAlignment="1">
      <alignment horizontal="center"/>
    </xf>
    <xf numFmtId="0" fontId="0" fillId="0" borderId="0" xfId="0" applyFill="1" applyAlignment="1">
      <alignment horizontal="left" wrapText="1"/>
    </xf>
    <xf numFmtId="0" fontId="0" fillId="0" borderId="0" xfId="0"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12" xfId="0" applyFill="1" applyBorder="1" applyAlignment="1">
      <alignment horizontal="left" vertical="center" wrapText="1"/>
    </xf>
    <xf numFmtId="0" fontId="0" fillId="0" borderId="14" xfId="0" applyFill="1" applyBorder="1" applyAlignment="1">
      <alignment horizontal="left" vertical="center" wrapText="1"/>
    </xf>
    <xf numFmtId="9" fontId="0" fillId="0" borderId="3" xfId="21" applyFont="1" applyFill="1" applyBorder="1" applyAlignment="1">
      <alignment horizontal="left" vertical="center" wrapText="1"/>
    </xf>
    <xf numFmtId="9" fontId="0" fillId="0" borderId="49" xfId="21" applyFont="1" applyFill="1" applyBorder="1" applyAlignment="1">
      <alignment horizontal="left" vertical="center" wrapText="1"/>
    </xf>
    <xf numFmtId="9" fontId="0" fillId="0" borderId="48" xfId="21" applyFont="1" applyFill="1" applyBorder="1" applyAlignment="1">
      <alignment horizontal="left" vertical="center" wrapText="1"/>
    </xf>
    <xf numFmtId="9" fontId="0" fillId="0" borderId="51" xfId="21" applyFont="1" applyFill="1" applyBorder="1" applyAlignment="1">
      <alignment horizontal="left" vertical="center" wrapText="1"/>
    </xf>
    <xf numFmtId="9" fontId="0" fillId="0" borderId="50" xfId="21" applyFont="1" applyFill="1" applyBorder="1" applyAlignment="1">
      <alignment horizontal="left" vertical="center" wrapText="1"/>
    </xf>
    <xf numFmtId="9" fontId="0" fillId="0" borderId="18" xfId="21" applyFont="1" applyFill="1" applyBorder="1" applyAlignment="1">
      <alignment horizontal="left" vertical="center" wrapText="1"/>
    </xf>
    <xf numFmtId="0" fontId="3" fillId="0" borderId="1" xfId="0" applyFont="1" applyFill="1" applyBorder="1" applyAlignment="1">
      <alignment horizontal="left" vertical="center" wrapText="1"/>
    </xf>
    <xf numFmtId="0" fontId="10" fillId="0" borderId="14" xfId="0" applyFont="1" applyFill="1" applyBorder="1" applyAlignment="1">
      <alignment horizontal="left" vertical="center" wrapText="1"/>
    </xf>
    <xf numFmtId="10" fontId="0" fillId="0" borderId="3" xfId="0" applyNumberFormat="1" applyFont="1" applyFill="1" applyBorder="1" applyAlignment="1">
      <alignment horizontal="left" vertical="center" wrapText="1"/>
    </xf>
    <xf numFmtId="9" fontId="0" fillId="0" borderId="7" xfId="0" applyNumberFormat="1" applyFont="1" applyFill="1" applyBorder="1" applyAlignment="1">
      <alignment horizontal="left" vertical="center" wrapText="1"/>
    </xf>
    <xf numFmtId="9" fontId="0" fillId="0" borderId="49" xfId="0" applyNumberFormat="1" applyFont="1" applyFill="1" applyBorder="1" applyAlignment="1">
      <alignment horizontal="left" vertical="center" wrapText="1"/>
    </xf>
    <xf numFmtId="9" fontId="0" fillId="0" borderId="2" xfId="21" applyFont="1" applyFill="1" applyBorder="1" applyAlignment="1">
      <alignment horizontal="left" vertical="center" wrapText="1"/>
    </xf>
    <xf numFmtId="9" fontId="0" fillId="0" borderId="14" xfId="21" applyFont="1" applyFill="1" applyBorder="1" applyAlignment="1">
      <alignment horizontal="left" vertical="center" wrapText="1"/>
    </xf>
    <xf numFmtId="9" fontId="0" fillId="0" borderId="14" xfId="0" applyNumberFormat="1" applyFont="1" applyFill="1" applyBorder="1" applyAlignment="1">
      <alignment horizontal="left" vertical="center" wrapText="1"/>
    </xf>
    <xf numFmtId="9" fontId="0" fillId="0" borderId="0" xfId="0" applyNumberFormat="1" applyFont="1" applyFill="1" applyBorder="1" applyAlignment="1">
      <alignment horizontal="left" vertical="center" wrapText="1"/>
    </xf>
    <xf numFmtId="3" fontId="0" fillId="0" borderId="13" xfId="0" applyNumberFormat="1" applyFont="1" applyFill="1" applyBorder="1" applyAlignment="1">
      <alignment horizontal="left" vertical="center" wrapText="1"/>
    </xf>
    <xf numFmtId="10" fontId="0" fillId="0" borderId="20" xfId="0" applyNumberFormat="1" applyFont="1" applyFill="1" applyBorder="1" applyAlignment="1">
      <alignment horizontal="left" vertical="center" wrapText="1"/>
    </xf>
    <xf numFmtId="6" fontId="0" fillId="0" borderId="57" xfId="0" applyNumberFormat="1" applyFont="1" applyFill="1" applyBorder="1" applyAlignment="1">
      <alignment horizontal="left" vertical="center" wrapText="1"/>
    </xf>
    <xf numFmtId="6" fontId="0" fillId="0" borderId="12" xfId="0" applyNumberFormat="1" applyFont="1" applyFill="1" applyBorder="1" applyAlignment="1">
      <alignment horizontal="left" vertical="center" wrapText="1"/>
    </xf>
    <xf numFmtId="10" fontId="0" fillId="0" borderId="2" xfId="0" applyNumberFormat="1" applyFont="1" applyFill="1" applyBorder="1" applyAlignment="1">
      <alignment horizontal="left" vertical="center" wrapText="1"/>
    </xf>
    <xf numFmtId="6" fontId="0" fillId="0" borderId="20" xfId="0" applyNumberFormat="1" applyFont="1" applyFill="1" applyBorder="1" applyAlignment="1">
      <alignment horizontal="lef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4" borderId="29" xfId="0" applyFont="1" applyFill="1" applyBorder="1" applyAlignment="1">
      <alignment vertical="center" wrapText="1"/>
    </xf>
    <xf numFmtId="0" fontId="0" fillId="6" borderId="52" xfId="0" applyFont="1" applyFill="1" applyBorder="1" applyAlignment="1">
      <alignment vertical="center"/>
    </xf>
    <xf numFmtId="0" fontId="0" fillId="6" borderId="12" xfId="0" applyFont="1" applyFill="1" applyBorder="1" applyAlignment="1">
      <alignment vertical="center"/>
    </xf>
    <xf numFmtId="0" fontId="0" fillId="6" borderId="5" xfId="0" applyFont="1" applyFill="1" applyBorder="1" applyAlignment="1">
      <alignment vertical="center"/>
    </xf>
    <xf numFmtId="0" fontId="0" fillId="0" borderId="13" xfId="0" applyFont="1" applyFill="1" applyBorder="1" applyAlignment="1">
      <alignment horizontal="left" vertical="top" wrapText="1"/>
    </xf>
    <xf numFmtId="0" fontId="0" fillId="0"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6"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404"/>
  <sheetViews>
    <sheetView workbookViewId="0" topLeftCell="A1">
      <selection activeCell="A1" sqref="A1:IV2"/>
    </sheetView>
  </sheetViews>
  <sheetFormatPr defaultColWidth="9.140625" defaultRowHeight="12.75"/>
  <cols>
    <col min="1" max="1" width="19.421875" style="2" customWidth="1"/>
    <col min="2" max="2" width="39.57421875" style="3" customWidth="1"/>
    <col min="3" max="3" width="44.00390625" style="4" customWidth="1"/>
    <col min="4" max="4" width="18.28125" style="5" customWidth="1"/>
    <col min="5" max="5" width="21.140625" style="474" customWidth="1"/>
    <col min="6" max="6" width="30.140625" style="474" customWidth="1"/>
    <col min="7" max="7" width="19.421875" style="474" customWidth="1"/>
    <col min="8" max="8" width="65.8515625" style="634" customWidth="1"/>
    <col min="9" max="9" width="37.57421875" style="2" customWidth="1"/>
    <col min="10" max="16384" width="9.140625" style="2" customWidth="1"/>
  </cols>
  <sheetData>
    <row r="1" ht="15.75">
      <c r="A1" s="1" t="s">
        <v>1167</v>
      </c>
    </row>
    <row r="2" spans="2:8" s="5" customFormat="1" ht="12.75">
      <c r="B2" s="4"/>
      <c r="C2" s="4"/>
      <c r="E2" s="36"/>
      <c r="F2" s="36"/>
      <c r="G2" s="36"/>
      <c r="H2" s="482"/>
    </row>
    <row r="3" ht="12.75">
      <c r="A3" s="6" t="s">
        <v>353</v>
      </c>
    </row>
    <row r="4" spans="1:8" ht="13.5" thickBot="1">
      <c r="A4" s="7" t="s">
        <v>1169</v>
      </c>
      <c r="B4" s="7" t="s">
        <v>1170</v>
      </c>
      <c r="C4" s="7" t="s">
        <v>1171</v>
      </c>
      <c r="D4" s="7" t="s">
        <v>1173</v>
      </c>
      <c r="E4" s="32" t="s">
        <v>1172</v>
      </c>
      <c r="F4" s="32" t="s">
        <v>899</v>
      </c>
      <c r="G4" s="32" t="s">
        <v>897</v>
      </c>
      <c r="H4" s="30" t="s">
        <v>898</v>
      </c>
    </row>
    <row r="5" spans="1:8" ht="26.25" thickBot="1">
      <c r="A5" s="17" t="s">
        <v>1174</v>
      </c>
      <c r="B5" s="499" t="s">
        <v>1175</v>
      </c>
      <c r="C5" s="499" t="s">
        <v>1176</v>
      </c>
      <c r="D5" s="19">
        <v>0</v>
      </c>
      <c r="E5" s="19">
        <v>0</v>
      </c>
      <c r="F5" s="19"/>
      <c r="G5" s="19">
        <v>0</v>
      </c>
      <c r="H5" s="8" t="s">
        <v>534</v>
      </c>
    </row>
    <row r="6" spans="1:8" ht="39" thickBot="1">
      <c r="A6" s="20"/>
      <c r="B6" s="8" t="s">
        <v>1177</v>
      </c>
      <c r="C6" s="500" t="s">
        <v>1178</v>
      </c>
      <c r="D6" s="9" t="s">
        <v>261</v>
      </c>
      <c r="E6" s="9">
        <v>137</v>
      </c>
      <c r="F6" s="9"/>
      <c r="G6" s="9" t="s">
        <v>535</v>
      </c>
      <c r="H6" s="496" t="s">
        <v>536</v>
      </c>
    </row>
    <row r="7" spans="1:8" ht="51.75" thickBot="1">
      <c r="A7" s="20"/>
      <c r="B7" s="201" t="s">
        <v>260</v>
      </c>
      <c r="C7" s="501" t="s">
        <v>1179</v>
      </c>
      <c r="D7" s="202" t="s">
        <v>1180</v>
      </c>
      <c r="E7" s="202"/>
      <c r="F7" s="202" t="s">
        <v>1080</v>
      </c>
      <c r="G7" s="202" t="s">
        <v>537</v>
      </c>
      <c r="H7" s="201" t="s">
        <v>538</v>
      </c>
    </row>
    <row r="8" spans="1:8" ht="38.25">
      <c r="A8" s="17" t="s">
        <v>1181</v>
      </c>
      <c r="B8" s="489" t="s">
        <v>1182</v>
      </c>
      <c r="C8" s="491" t="s">
        <v>1183</v>
      </c>
      <c r="D8" s="473" t="s">
        <v>1184</v>
      </c>
      <c r="E8" s="473">
        <v>0</v>
      </c>
      <c r="F8" s="19" t="s">
        <v>192</v>
      </c>
      <c r="G8" s="19">
        <v>0</v>
      </c>
      <c r="H8" s="8" t="s">
        <v>683</v>
      </c>
    </row>
    <row r="9" spans="1:8" ht="12.75">
      <c r="A9" s="20"/>
      <c r="B9" s="502"/>
      <c r="C9" s="497" t="s">
        <v>1185</v>
      </c>
      <c r="D9" s="25" t="s">
        <v>1186</v>
      </c>
      <c r="E9" s="25">
        <v>40</v>
      </c>
      <c r="F9" s="25" t="s">
        <v>193</v>
      </c>
      <c r="G9" s="25">
        <v>40</v>
      </c>
      <c r="H9" s="497" t="s">
        <v>193</v>
      </c>
    </row>
    <row r="10" spans="1:8" ht="26.25" thickBot="1">
      <c r="A10" s="20"/>
      <c r="B10" s="502"/>
      <c r="C10" s="491" t="s">
        <v>1187</v>
      </c>
      <c r="D10" s="490" t="s">
        <v>1188</v>
      </c>
      <c r="E10" s="490">
        <v>0.07</v>
      </c>
      <c r="F10" s="473"/>
      <c r="G10" s="487">
        <v>0.07</v>
      </c>
      <c r="H10" s="528"/>
    </row>
    <row r="11" spans="1:8" ht="64.5" thickBot="1">
      <c r="A11" s="202" t="s">
        <v>1189</v>
      </c>
      <c r="B11" s="501" t="s">
        <v>1190</v>
      </c>
      <c r="C11" s="501" t="s">
        <v>1191</v>
      </c>
      <c r="D11" s="503" t="s">
        <v>1192</v>
      </c>
      <c r="E11" s="504" t="s">
        <v>148</v>
      </c>
      <c r="F11" s="504" t="s">
        <v>147</v>
      </c>
      <c r="G11" s="504"/>
      <c r="H11" s="635" t="s">
        <v>877</v>
      </c>
    </row>
    <row r="12" spans="1:8" ht="64.5" thickBot="1">
      <c r="A12" s="217" t="s">
        <v>398</v>
      </c>
      <c r="B12" s="501" t="s">
        <v>1193</v>
      </c>
      <c r="C12" s="501" t="s">
        <v>1194</v>
      </c>
      <c r="D12" s="503" t="s">
        <v>1192</v>
      </c>
      <c r="E12" s="504" t="s">
        <v>60</v>
      </c>
      <c r="F12" s="504" t="s">
        <v>56</v>
      </c>
      <c r="G12" s="504" t="s">
        <v>305</v>
      </c>
      <c r="H12" s="501" t="s">
        <v>1121</v>
      </c>
    </row>
    <row r="13" spans="1:8" ht="12.75">
      <c r="A13" s="5"/>
      <c r="B13" s="482"/>
      <c r="C13" s="482"/>
      <c r="D13" s="483"/>
      <c r="E13" s="36"/>
      <c r="F13" s="36"/>
      <c r="G13" s="36"/>
      <c r="H13" s="482"/>
    </row>
    <row r="14" ht="12.75">
      <c r="A14" s="6" t="s">
        <v>354</v>
      </c>
    </row>
    <row r="15" spans="1:8" ht="13.5" thickBot="1">
      <c r="A15" s="7" t="s">
        <v>1169</v>
      </c>
      <c r="B15" s="7" t="s">
        <v>1170</v>
      </c>
      <c r="C15" s="7" t="s">
        <v>1171</v>
      </c>
      <c r="D15" s="7" t="s">
        <v>1173</v>
      </c>
      <c r="E15" s="32" t="s">
        <v>1172</v>
      </c>
      <c r="F15" s="32" t="s">
        <v>899</v>
      </c>
      <c r="G15" s="32" t="s">
        <v>897</v>
      </c>
      <c r="H15" s="30" t="s">
        <v>898</v>
      </c>
    </row>
    <row r="16" spans="1:8" ht="25.5">
      <c r="A16" s="206" t="s">
        <v>1195</v>
      </c>
      <c r="B16" s="8" t="s">
        <v>1196</v>
      </c>
      <c r="C16" s="499" t="s">
        <v>1197</v>
      </c>
      <c r="D16" s="10" t="s">
        <v>1198</v>
      </c>
      <c r="E16" s="505">
        <v>0.947</v>
      </c>
      <c r="F16" s="506"/>
      <c r="G16" s="505">
        <v>0.949</v>
      </c>
      <c r="H16" s="636"/>
    </row>
    <row r="17" spans="1:8" s="5" customFormat="1" ht="25.5">
      <c r="A17" s="204"/>
      <c r="B17" s="491"/>
      <c r="C17" s="507" t="s">
        <v>1199</v>
      </c>
      <c r="D17" s="508" t="s">
        <v>1200</v>
      </c>
      <c r="E17" s="509">
        <v>0.998</v>
      </c>
      <c r="F17" s="25"/>
      <c r="G17" s="509">
        <v>0.999</v>
      </c>
      <c r="H17" s="497"/>
    </row>
    <row r="18" spans="1:8" ht="12.75">
      <c r="A18" s="204"/>
      <c r="B18" s="14"/>
      <c r="C18" s="507" t="s">
        <v>1201</v>
      </c>
      <c r="D18" s="508" t="s">
        <v>1202</v>
      </c>
      <c r="E18" s="510" t="s">
        <v>559</v>
      </c>
      <c r="F18" s="511"/>
      <c r="G18" s="510" t="s">
        <v>559</v>
      </c>
      <c r="H18" s="637"/>
    </row>
    <row r="19" spans="1:8" ht="12.75">
      <c r="A19" s="204"/>
      <c r="B19" s="14"/>
      <c r="C19" s="507" t="s">
        <v>1203</v>
      </c>
      <c r="D19" s="508" t="s">
        <v>1204</v>
      </c>
      <c r="E19" s="512" t="s">
        <v>560</v>
      </c>
      <c r="F19" s="511" t="s">
        <v>558</v>
      </c>
      <c r="G19" s="512" t="s">
        <v>1126</v>
      </c>
      <c r="H19" s="637"/>
    </row>
    <row r="20" spans="1:8" ht="12.75">
      <c r="A20" s="204"/>
      <c r="B20" s="14"/>
      <c r="C20" s="507" t="s">
        <v>1205</v>
      </c>
      <c r="D20" s="508" t="s">
        <v>1206</v>
      </c>
      <c r="E20" s="513">
        <v>0.0875</v>
      </c>
      <c r="F20" s="511"/>
      <c r="G20" s="513"/>
      <c r="H20" s="637" t="s">
        <v>1127</v>
      </c>
    </row>
    <row r="21" spans="1:8" ht="12.75">
      <c r="A21" s="204"/>
      <c r="B21" s="14"/>
      <c r="C21" s="507" t="s">
        <v>1207</v>
      </c>
      <c r="D21" s="508" t="s">
        <v>1208</v>
      </c>
      <c r="E21" s="514" t="s">
        <v>1128</v>
      </c>
      <c r="F21" s="511"/>
      <c r="G21" s="514" t="s">
        <v>1129</v>
      </c>
      <c r="H21" s="637"/>
    </row>
    <row r="22" spans="1:8" ht="51.75" thickBot="1">
      <c r="A22" s="208"/>
      <c r="B22" s="515"/>
      <c r="C22" s="516" t="s">
        <v>104</v>
      </c>
      <c r="D22" s="517" t="s">
        <v>105</v>
      </c>
      <c r="E22" s="518"/>
      <c r="F22" s="519" t="s">
        <v>1130</v>
      </c>
      <c r="G22" s="518" t="s">
        <v>305</v>
      </c>
      <c r="H22" s="638" t="s">
        <v>1130</v>
      </c>
    </row>
    <row r="23" spans="1:8" ht="39" thickBot="1">
      <c r="A23" s="17" t="s">
        <v>106</v>
      </c>
      <c r="B23" s="8" t="s">
        <v>107</v>
      </c>
      <c r="C23" s="499" t="s">
        <v>108</v>
      </c>
      <c r="D23" s="520" t="s">
        <v>109</v>
      </c>
      <c r="E23" s="521">
        <v>1</v>
      </c>
      <c r="F23" s="522"/>
      <c r="G23" s="522">
        <v>1</v>
      </c>
      <c r="H23" s="639"/>
    </row>
    <row r="24" spans="1:8" ht="39" thickBot="1">
      <c r="A24" s="20"/>
      <c r="B24" s="201" t="s">
        <v>110</v>
      </c>
      <c r="C24" s="501" t="s">
        <v>111</v>
      </c>
      <c r="D24" s="503" t="s">
        <v>112</v>
      </c>
      <c r="E24" s="523">
        <v>0.736</v>
      </c>
      <c r="F24" s="524"/>
      <c r="G24" s="524">
        <v>0.61</v>
      </c>
      <c r="H24" s="640"/>
    </row>
    <row r="25" spans="1:8" ht="26.25" thickBot="1">
      <c r="A25" s="20"/>
      <c r="B25" s="491" t="s">
        <v>113</v>
      </c>
      <c r="C25" s="489" t="s">
        <v>114</v>
      </c>
      <c r="D25" s="525" t="s">
        <v>115</v>
      </c>
      <c r="E25" s="526">
        <v>0.842</v>
      </c>
      <c r="F25" s="490"/>
      <c r="G25" s="490">
        <v>0.9</v>
      </c>
      <c r="H25" s="641"/>
    </row>
    <row r="26" spans="1:8" ht="25.5">
      <c r="A26" s="20"/>
      <c r="B26" s="8" t="s">
        <v>116</v>
      </c>
      <c r="C26" s="500" t="s">
        <v>117</v>
      </c>
      <c r="D26" s="207" t="s">
        <v>118</v>
      </c>
      <c r="E26" s="527">
        <v>0.67</v>
      </c>
      <c r="F26" s="476"/>
      <c r="G26" s="476">
        <v>0.78</v>
      </c>
      <c r="H26" s="642"/>
    </row>
    <row r="27" spans="1:8" ht="26.25" thickBot="1">
      <c r="A27" s="20"/>
      <c r="B27" s="528"/>
      <c r="C27" s="516" t="s">
        <v>119</v>
      </c>
      <c r="D27" s="205" t="s">
        <v>118</v>
      </c>
      <c r="E27" s="529">
        <v>0.84</v>
      </c>
      <c r="F27" s="530"/>
      <c r="G27" s="530">
        <v>0.83</v>
      </c>
      <c r="H27" s="643"/>
    </row>
    <row r="28" spans="1:8" ht="26.25" thickBot="1">
      <c r="A28" s="209"/>
      <c r="B28" s="528" t="s">
        <v>120</v>
      </c>
      <c r="C28" s="531" t="s">
        <v>121</v>
      </c>
      <c r="D28" s="40" t="s">
        <v>122</v>
      </c>
      <c r="E28" s="532">
        <v>0.3</v>
      </c>
      <c r="F28" s="487"/>
      <c r="G28" s="487">
        <v>0.51</v>
      </c>
      <c r="H28" s="644"/>
    </row>
    <row r="29" spans="1:8" ht="25.5">
      <c r="A29" s="17" t="s">
        <v>123</v>
      </c>
      <c r="B29" s="18" t="s">
        <v>125</v>
      </c>
      <c r="C29" s="8" t="s">
        <v>126</v>
      </c>
      <c r="D29" s="272">
        <v>1400</v>
      </c>
      <c r="E29" s="19" t="s">
        <v>853</v>
      </c>
      <c r="F29" s="19"/>
      <c r="G29" s="19" t="s">
        <v>870</v>
      </c>
      <c r="H29" s="19"/>
    </row>
    <row r="30" spans="1:8" ht="25.5">
      <c r="A30" s="20"/>
      <c r="B30" s="21"/>
      <c r="C30" s="495" t="s">
        <v>127</v>
      </c>
      <c r="D30" s="15">
        <v>100</v>
      </c>
      <c r="E30" s="23" t="s">
        <v>854</v>
      </c>
      <c r="F30" s="23"/>
      <c r="G30" s="23" t="s">
        <v>871</v>
      </c>
      <c r="H30" s="23"/>
    </row>
    <row r="31" spans="1:8" ht="25.5">
      <c r="A31" s="20"/>
      <c r="B31" s="21"/>
      <c r="C31" s="495" t="s">
        <v>128</v>
      </c>
      <c r="D31" s="15">
        <v>10</v>
      </c>
      <c r="E31" s="23" t="s">
        <v>855</v>
      </c>
      <c r="F31" s="23"/>
      <c r="G31" s="23" t="s">
        <v>872</v>
      </c>
      <c r="H31" s="23"/>
    </row>
    <row r="32" spans="1:8" ht="25.5">
      <c r="A32" s="20"/>
      <c r="B32" s="21"/>
      <c r="C32" s="495" t="s">
        <v>129</v>
      </c>
      <c r="D32" s="15">
        <v>10</v>
      </c>
      <c r="E32" s="23" t="s">
        <v>855</v>
      </c>
      <c r="F32" s="23"/>
      <c r="G32" s="23" t="s">
        <v>103</v>
      </c>
      <c r="H32" s="23" t="s">
        <v>856</v>
      </c>
    </row>
    <row r="33" spans="1:8" ht="25.5">
      <c r="A33" s="20"/>
      <c r="B33" s="21"/>
      <c r="C33" s="495" t="s">
        <v>130</v>
      </c>
      <c r="D33" s="273">
        <v>2500</v>
      </c>
      <c r="E33" s="23" t="s">
        <v>1210</v>
      </c>
      <c r="F33" s="23"/>
      <c r="G33" s="23" t="s">
        <v>1209</v>
      </c>
      <c r="H33" s="23"/>
    </row>
    <row r="34" spans="1:8" ht="25.5">
      <c r="A34" s="20"/>
      <c r="B34" s="21"/>
      <c r="C34" s="495" t="s">
        <v>885</v>
      </c>
      <c r="D34" s="16">
        <v>1</v>
      </c>
      <c r="E34" s="23"/>
      <c r="F34" s="23"/>
      <c r="G34" s="556">
        <v>1</v>
      </c>
      <c r="H34" s="23" t="s">
        <v>857</v>
      </c>
    </row>
    <row r="35" spans="1:8" ht="25.5">
      <c r="A35" s="20"/>
      <c r="B35" s="21"/>
      <c r="C35" s="495" t="s">
        <v>886</v>
      </c>
      <c r="D35" s="15">
        <v>400</v>
      </c>
      <c r="E35" s="23" t="s">
        <v>858</v>
      </c>
      <c r="F35" s="23"/>
      <c r="G35" s="23" t="s">
        <v>873</v>
      </c>
      <c r="H35" s="23"/>
    </row>
    <row r="36" spans="1:8" ht="26.25" thickBot="1">
      <c r="A36" s="20"/>
      <c r="B36" s="21"/>
      <c r="C36" s="495" t="s">
        <v>887</v>
      </c>
      <c r="D36" s="15">
        <v>50</v>
      </c>
      <c r="E36" s="23" t="s">
        <v>859</v>
      </c>
      <c r="F36" s="23"/>
      <c r="G36" s="23" t="s">
        <v>874</v>
      </c>
      <c r="H36" s="23"/>
    </row>
    <row r="37" spans="1:8" ht="25.5">
      <c r="A37" s="20"/>
      <c r="B37" s="673" t="s">
        <v>888</v>
      </c>
      <c r="C37" s="496" t="s">
        <v>224</v>
      </c>
      <c r="D37" s="10">
        <v>500</v>
      </c>
      <c r="E37" s="19" t="s">
        <v>860</v>
      </c>
      <c r="F37" s="19"/>
      <c r="G37" s="19" t="s">
        <v>875</v>
      </c>
      <c r="H37" s="19"/>
    </row>
    <row r="38" spans="1:8" ht="12.75">
      <c r="A38" s="20"/>
      <c r="B38" s="674"/>
      <c r="C38" s="497" t="s">
        <v>225</v>
      </c>
      <c r="D38" s="15">
        <v>25</v>
      </c>
      <c r="E38" s="23" t="s">
        <v>861</v>
      </c>
      <c r="F38" s="23"/>
      <c r="G38" s="23" t="s">
        <v>862</v>
      </c>
      <c r="H38" s="23" t="s">
        <v>863</v>
      </c>
    </row>
    <row r="39" spans="1:8" ht="25.5">
      <c r="A39" s="20"/>
      <c r="B39" s="21"/>
      <c r="C39" s="497" t="s">
        <v>226</v>
      </c>
      <c r="D39" s="12">
        <v>25</v>
      </c>
      <c r="E39" s="25" t="s">
        <v>864</v>
      </c>
      <c r="F39" s="25"/>
      <c r="G39" s="25" t="s">
        <v>865</v>
      </c>
      <c r="H39" s="25" t="s">
        <v>866</v>
      </c>
    </row>
    <row r="40" spans="1:8" ht="26.25" thickBot="1">
      <c r="A40" s="20"/>
      <c r="B40" s="39"/>
      <c r="C40" s="498" t="s">
        <v>227</v>
      </c>
      <c r="D40" s="40">
        <v>300</v>
      </c>
      <c r="E40" s="26" t="s">
        <v>867</v>
      </c>
      <c r="F40" s="26"/>
      <c r="G40" s="26" t="s">
        <v>868</v>
      </c>
      <c r="H40" s="26" t="s">
        <v>869</v>
      </c>
    </row>
    <row r="41" spans="1:8" ht="13.5" thickBot="1">
      <c r="A41" s="7" t="s">
        <v>1169</v>
      </c>
      <c r="B41" s="7" t="s">
        <v>1170</v>
      </c>
      <c r="C41" s="7" t="s">
        <v>1171</v>
      </c>
      <c r="D41" s="7" t="s">
        <v>1173</v>
      </c>
      <c r="E41" s="32" t="s">
        <v>1172</v>
      </c>
      <c r="F41" s="32" t="s">
        <v>899</v>
      </c>
      <c r="G41" s="32" t="s">
        <v>897</v>
      </c>
      <c r="H41" s="30" t="s">
        <v>898</v>
      </c>
    </row>
    <row r="42" spans="1:8" ht="26.25" thickBot="1">
      <c r="A42" s="206" t="s">
        <v>1174</v>
      </c>
      <c r="B42" s="8" t="s">
        <v>228</v>
      </c>
      <c r="C42" s="8" t="s">
        <v>229</v>
      </c>
      <c r="D42" s="19" t="s">
        <v>263</v>
      </c>
      <c r="E42" s="19">
        <v>151</v>
      </c>
      <c r="F42" s="533"/>
      <c r="G42" s="19" t="s">
        <v>539</v>
      </c>
      <c r="H42" s="8" t="s">
        <v>540</v>
      </c>
    </row>
    <row r="43" spans="1:8" ht="26.25" thickBot="1">
      <c r="A43" s="204"/>
      <c r="B43" s="201" t="s">
        <v>230</v>
      </c>
      <c r="C43" s="8" t="s">
        <v>262</v>
      </c>
      <c r="D43" s="19"/>
      <c r="E43" s="533"/>
      <c r="F43" s="533"/>
      <c r="G43" s="533"/>
      <c r="H43" s="645"/>
    </row>
    <row r="44" spans="1:8" ht="25.5">
      <c r="A44" s="204"/>
      <c r="B44" s="21" t="s">
        <v>231</v>
      </c>
      <c r="C44" s="33" t="s">
        <v>232</v>
      </c>
      <c r="D44" s="9">
        <v>1.02</v>
      </c>
      <c r="E44" s="9" t="s">
        <v>176</v>
      </c>
      <c r="F44" s="9" t="s">
        <v>1081</v>
      </c>
      <c r="G44" s="9" t="s">
        <v>541</v>
      </c>
      <c r="H44" s="496" t="s">
        <v>542</v>
      </c>
    </row>
    <row r="45" spans="1:8" ht="12.75">
      <c r="A45" s="204"/>
      <c r="B45" s="21"/>
      <c r="C45" s="24" t="s">
        <v>233</v>
      </c>
      <c r="D45" s="534" t="s">
        <v>567</v>
      </c>
      <c r="E45" s="534">
        <v>6574</v>
      </c>
      <c r="F45" s="535"/>
      <c r="G45" s="534" t="s">
        <v>543</v>
      </c>
      <c r="H45" s="497" t="s">
        <v>544</v>
      </c>
    </row>
    <row r="46" spans="1:8" ht="12.75">
      <c r="A46" s="204"/>
      <c r="B46" s="21"/>
      <c r="C46" s="24" t="s">
        <v>234</v>
      </c>
      <c r="D46" s="534">
        <v>2339</v>
      </c>
      <c r="E46" s="25" t="s">
        <v>176</v>
      </c>
      <c r="F46" s="25" t="s">
        <v>1082</v>
      </c>
      <c r="G46" s="25" t="s">
        <v>176</v>
      </c>
      <c r="H46" s="497" t="s">
        <v>1082</v>
      </c>
    </row>
    <row r="47" spans="1:8" ht="12.75">
      <c r="A47" s="204"/>
      <c r="B47" s="21"/>
      <c r="C47" s="24" t="s">
        <v>235</v>
      </c>
      <c r="D47" s="536">
        <v>50</v>
      </c>
      <c r="E47" s="536">
        <v>43</v>
      </c>
      <c r="F47" s="25" t="s">
        <v>1083</v>
      </c>
      <c r="G47" s="536">
        <v>41</v>
      </c>
      <c r="H47" s="497" t="s">
        <v>545</v>
      </c>
    </row>
    <row r="48" spans="1:8" ht="12.75">
      <c r="A48" s="204"/>
      <c r="B48" s="21"/>
      <c r="C48" s="24" t="s">
        <v>236</v>
      </c>
      <c r="D48" s="534" t="s">
        <v>568</v>
      </c>
      <c r="E48" s="534">
        <v>2631</v>
      </c>
      <c r="F48" s="535"/>
      <c r="G48" s="534" t="s">
        <v>546</v>
      </c>
      <c r="H48" s="497" t="s">
        <v>544</v>
      </c>
    </row>
    <row r="49" spans="1:8" ht="13.5" thickBot="1">
      <c r="A49" s="204"/>
      <c r="B49" s="21"/>
      <c r="C49" s="37" t="s">
        <v>237</v>
      </c>
      <c r="D49" s="27" t="s">
        <v>569</v>
      </c>
      <c r="E49" s="27">
        <v>32</v>
      </c>
      <c r="F49" s="537"/>
      <c r="G49" s="27" t="s">
        <v>547</v>
      </c>
      <c r="H49" s="646"/>
    </row>
    <row r="50" spans="1:8" ht="25.5">
      <c r="A50" s="538" t="s">
        <v>1181</v>
      </c>
      <c r="B50" s="539" t="s">
        <v>238</v>
      </c>
      <c r="C50" s="489" t="s">
        <v>239</v>
      </c>
      <c r="D50" s="540">
        <v>1</v>
      </c>
      <c r="E50" s="19" t="s">
        <v>684</v>
      </c>
      <c r="F50" s="19"/>
      <c r="G50" s="541" t="s">
        <v>685</v>
      </c>
      <c r="H50" s="8"/>
    </row>
    <row r="51" spans="1:8" ht="12.75">
      <c r="A51" s="542"/>
      <c r="B51" s="543"/>
      <c r="C51" s="544" t="s">
        <v>240</v>
      </c>
      <c r="D51" s="16" t="s">
        <v>241</v>
      </c>
      <c r="E51" s="23" t="s">
        <v>686</v>
      </c>
      <c r="F51" s="23"/>
      <c r="G51" s="545" t="s">
        <v>687</v>
      </c>
      <c r="H51" s="495"/>
    </row>
    <row r="52" spans="1:8" ht="26.25" thickBot="1">
      <c r="A52" s="546"/>
      <c r="B52" s="547"/>
      <c r="C52" s="516" t="s">
        <v>242</v>
      </c>
      <c r="D52" s="548" t="s">
        <v>243</v>
      </c>
      <c r="E52" s="27" t="s">
        <v>688</v>
      </c>
      <c r="F52" s="27" t="s">
        <v>375</v>
      </c>
      <c r="G52" s="27" t="s">
        <v>689</v>
      </c>
      <c r="H52" s="498" t="s">
        <v>375</v>
      </c>
    </row>
    <row r="53" spans="1:8" ht="25.5">
      <c r="A53" s="206" t="s">
        <v>244</v>
      </c>
      <c r="B53" s="8" t="s">
        <v>245</v>
      </c>
      <c r="C53" s="499" t="s">
        <v>246</v>
      </c>
      <c r="D53" s="520" t="s">
        <v>247</v>
      </c>
      <c r="E53" s="549">
        <v>0.014</v>
      </c>
      <c r="F53" s="10"/>
      <c r="G53" s="549">
        <v>0.022</v>
      </c>
      <c r="H53" s="647"/>
    </row>
    <row r="54" spans="1:8" ht="26.25" thickBot="1">
      <c r="A54" s="204"/>
      <c r="B54" s="14"/>
      <c r="C54" s="544" t="s">
        <v>248</v>
      </c>
      <c r="D54" s="15" t="s">
        <v>249</v>
      </c>
      <c r="E54" s="16">
        <v>0.78</v>
      </c>
      <c r="F54" s="15" t="s">
        <v>418</v>
      </c>
      <c r="G54" s="16">
        <v>0.8</v>
      </c>
      <c r="H54" s="648"/>
    </row>
    <row r="55" spans="1:8" ht="26.25" thickBot="1">
      <c r="A55" s="204"/>
      <c r="B55" s="201" t="s">
        <v>557</v>
      </c>
      <c r="C55" s="501" t="s">
        <v>250</v>
      </c>
      <c r="D55" s="504" t="s">
        <v>118</v>
      </c>
      <c r="E55" s="503">
        <v>0.82</v>
      </c>
      <c r="F55" s="550"/>
      <c r="G55" s="503">
        <v>0.83</v>
      </c>
      <c r="H55" s="649"/>
    </row>
    <row r="56" spans="1:8" ht="39" thickBot="1">
      <c r="A56" s="208"/>
      <c r="B56" s="528" t="s">
        <v>251</v>
      </c>
      <c r="C56" s="531" t="s">
        <v>252</v>
      </c>
      <c r="D56" s="551" t="s">
        <v>253</v>
      </c>
      <c r="E56" s="40"/>
      <c r="F56" s="40" t="s">
        <v>419</v>
      </c>
      <c r="G56" s="40"/>
      <c r="H56" s="531" t="s">
        <v>419</v>
      </c>
    </row>
    <row r="57" spans="1:8" ht="12.75">
      <c r="A57" s="5"/>
      <c r="B57" s="482"/>
      <c r="C57" s="482"/>
      <c r="D57" s="484"/>
      <c r="E57" s="36"/>
      <c r="F57" s="36"/>
      <c r="G57" s="36"/>
      <c r="H57" s="482"/>
    </row>
    <row r="58" ht="12.75">
      <c r="A58" s="6" t="s">
        <v>355</v>
      </c>
    </row>
    <row r="59" spans="1:8" ht="13.5" thickBot="1">
      <c r="A59" s="7" t="s">
        <v>1169</v>
      </c>
      <c r="B59" s="7" t="s">
        <v>1170</v>
      </c>
      <c r="C59" s="7" t="s">
        <v>1171</v>
      </c>
      <c r="D59" s="7" t="s">
        <v>1173</v>
      </c>
      <c r="E59" s="32" t="s">
        <v>1172</v>
      </c>
      <c r="F59" s="32" t="s">
        <v>899</v>
      </c>
      <c r="G59" s="32" t="s">
        <v>897</v>
      </c>
      <c r="H59" s="30" t="s">
        <v>898</v>
      </c>
    </row>
    <row r="60" spans="1:8" ht="25.5">
      <c r="A60" s="17" t="s">
        <v>106</v>
      </c>
      <c r="B60" s="499" t="s">
        <v>254</v>
      </c>
      <c r="C60" s="496" t="s">
        <v>255</v>
      </c>
      <c r="D60" s="476" t="s">
        <v>118</v>
      </c>
      <c r="E60" s="552">
        <v>0.74</v>
      </c>
      <c r="F60" s="476"/>
      <c r="G60" s="476">
        <v>0.76</v>
      </c>
      <c r="H60" s="650"/>
    </row>
    <row r="61" spans="1:8" ht="26.25" thickBot="1">
      <c r="A61" s="209"/>
      <c r="B61" s="553"/>
      <c r="C61" s="498" t="s">
        <v>256</v>
      </c>
      <c r="D61" s="530" t="s">
        <v>112</v>
      </c>
      <c r="E61" s="554">
        <v>0.59</v>
      </c>
      <c r="F61" s="530"/>
      <c r="G61" s="530">
        <v>0.63</v>
      </c>
      <c r="H61" s="651"/>
    </row>
    <row r="62" spans="1:8" ht="38.25">
      <c r="A62" s="17" t="s">
        <v>1181</v>
      </c>
      <c r="B62" s="499" t="s">
        <v>257</v>
      </c>
      <c r="C62" s="496" t="s">
        <v>258</v>
      </c>
      <c r="D62" s="9">
        <v>25</v>
      </c>
      <c r="E62" s="9">
        <v>25</v>
      </c>
      <c r="F62" s="9"/>
      <c r="G62" s="9">
        <v>23</v>
      </c>
      <c r="H62" s="496"/>
    </row>
    <row r="63" spans="1:8" ht="25.5">
      <c r="A63" s="20"/>
      <c r="B63" s="502"/>
      <c r="C63" s="497" t="s">
        <v>656</v>
      </c>
      <c r="D63" s="555" t="s">
        <v>112</v>
      </c>
      <c r="E63" s="555">
        <v>0.83</v>
      </c>
      <c r="F63" s="25" t="s">
        <v>705</v>
      </c>
      <c r="G63" s="555">
        <v>0.846</v>
      </c>
      <c r="H63" s="497" t="s">
        <v>690</v>
      </c>
    </row>
    <row r="64" spans="1:8" ht="25.5">
      <c r="A64" s="20"/>
      <c r="B64" s="502"/>
      <c r="C64" s="497" t="s">
        <v>657</v>
      </c>
      <c r="D64" s="555" t="s">
        <v>658</v>
      </c>
      <c r="E64" s="555">
        <v>0.13</v>
      </c>
      <c r="F64" s="25" t="s">
        <v>705</v>
      </c>
      <c r="G64" s="555">
        <v>0.13</v>
      </c>
      <c r="H64" s="497" t="s">
        <v>691</v>
      </c>
    </row>
    <row r="65" spans="1:8" ht="25.5">
      <c r="A65" s="20"/>
      <c r="B65" s="502"/>
      <c r="C65" s="497" t="s">
        <v>659</v>
      </c>
      <c r="D65" s="555" t="s">
        <v>660</v>
      </c>
      <c r="E65" s="25" t="s">
        <v>660</v>
      </c>
      <c r="F65" s="25"/>
      <c r="G65" s="25" t="s">
        <v>692</v>
      </c>
      <c r="H65" s="497"/>
    </row>
    <row r="66" spans="1:8" ht="25.5">
      <c r="A66" s="20"/>
      <c r="B66" s="502"/>
      <c r="C66" s="497" t="s">
        <v>661</v>
      </c>
      <c r="D66" s="25" t="s">
        <v>112</v>
      </c>
      <c r="E66" s="555">
        <v>0.42</v>
      </c>
      <c r="F66" s="25" t="s">
        <v>194</v>
      </c>
      <c r="G66" s="555">
        <v>0.54</v>
      </c>
      <c r="H66" s="497" t="s">
        <v>693</v>
      </c>
    </row>
    <row r="67" spans="1:8" ht="26.25" thickBot="1">
      <c r="A67" s="20"/>
      <c r="B67" s="502"/>
      <c r="C67" s="495" t="s">
        <v>662</v>
      </c>
      <c r="D67" s="23" t="s">
        <v>663</v>
      </c>
      <c r="E67" s="556">
        <v>0</v>
      </c>
      <c r="F67" s="23" t="s">
        <v>194</v>
      </c>
      <c r="G67" s="530">
        <v>0</v>
      </c>
      <c r="H67" s="497" t="s">
        <v>693</v>
      </c>
    </row>
    <row r="68" spans="1:8" ht="38.25">
      <c r="A68" s="20"/>
      <c r="B68" s="8" t="s">
        <v>664</v>
      </c>
      <c r="C68" s="496" t="s">
        <v>665</v>
      </c>
      <c r="D68" s="9">
        <v>60</v>
      </c>
      <c r="E68" s="9">
        <v>37</v>
      </c>
      <c r="F68" s="9" t="s">
        <v>703</v>
      </c>
      <c r="G68" s="9">
        <v>44</v>
      </c>
      <c r="H68" s="496" t="s">
        <v>699</v>
      </c>
    </row>
    <row r="69" spans="1:8" ht="25.5">
      <c r="A69" s="20"/>
      <c r="B69" s="14"/>
      <c r="C69" s="497" t="s">
        <v>666</v>
      </c>
      <c r="D69" s="555" t="s">
        <v>667</v>
      </c>
      <c r="E69" s="555">
        <v>0.62</v>
      </c>
      <c r="F69" s="25" t="s">
        <v>704</v>
      </c>
      <c r="G69" s="555">
        <v>0.67</v>
      </c>
      <c r="H69" s="497" t="s">
        <v>700</v>
      </c>
    </row>
    <row r="70" spans="1:8" ht="25.5">
      <c r="A70" s="20"/>
      <c r="B70" s="14"/>
      <c r="C70" s="497" t="s">
        <v>668</v>
      </c>
      <c r="D70" s="555" t="s">
        <v>669</v>
      </c>
      <c r="E70" s="555">
        <v>0.88</v>
      </c>
      <c r="F70" s="25" t="s">
        <v>195</v>
      </c>
      <c r="G70" s="555">
        <v>0.69</v>
      </c>
      <c r="H70" s="497" t="s">
        <v>701</v>
      </c>
    </row>
    <row r="71" spans="1:8" ht="39" thickBot="1">
      <c r="A71" s="209"/>
      <c r="B71" s="515"/>
      <c r="C71" s="498" t="s">
        <v>670</v>
      </c>
      <c r="D71" s="530" t="s">
        <v>671</v>
      </c>
      <c r="E71" s="557">
        <v>0.216</v>
      </c>
      <c r="F71" s="27" t="s">
        <v>196</v>
      </c>
      <c r="G71" s="557">
        <v>0.216</v>
      </c>
      <c r="H71" s="498" t="s">
        <v>702</v>
      </c>
    </row>
    <row r="72" spans="1:8" ht="12.75">
      <c r="A72" s="5"/>
      <c r="B72" s="28"/>
      <c r="C72" s="482"/>
      <c r="D72" s="483"/>
      <c r="E72" s="488"/>
      <c r="F72" s="36"/>
      <c r="G72" s="488"/>
      <c r="H72" s="482"/>
    </row>
    <row r="73" ht="12.75">
      <c r="A73" s="6" t="s">
        <v>356</v>
      </c>
    </row>
    <row r="74" spans="1:8" ht="13.5" thickBot="1">
      <c r="A74" s="7" t="s">
        <v>1169</v>
      </c>
      <c r="B74" s="7" t="s">
        <v>1170</v>
      </c>
      <c r="C74" s="7" t="s">
        <v>1171</v>
      </c>
      <c r="D74" s="7" t="s">
        <v>1173</v>
      </c>
      <c r="E74" s="32" t="s">
        <v>1172</v>
      </c>
      <c r="F74" s="32" t="s">
        <v>899</v>
      </c>
      <c r="G74" s="32" t="s">
        <v>897</v>
      </c>
      <c r="H74" s="30" t="s">
        <v>898</v>
      </c>
    </row>
    <row r="75" spans="1:8" ht="51.75" thickBot="1">
      <c r="A75" s="206" t="s">
        <v>1174</v>
      </c>
      <c r="B75" s="8" t="s">
        <v>672</v>
      </c>
      <c r="C75" s="558" t="s">
        <v>673</v>
      </c>
      <c r="D75" s="524" t="s">
        <v>674</v>
      </c>
      <c r="E75" s="559"/>
      <c r="F75" s="559"/>
      <c r="G75" s="202" t="s">
        <v>548</v>
      </c>
      <c r="H75" s="201" t="s">
        <v>549</v>
      </c>
    </row>
    <row r="76" spans="1:8" ht="38.25">
      <c r="A76" s="206" t="s">
        <v>1181</v>
      </c>
      <c r="B76" s="8" t="s">
        <v>675</v>
      </c>
      <c r="C76" s="489" t="s">
        <v>676</v>
      </c>
      <c r="D76" s="490" t="s">
        <v>109</v>
      </c>
      <c r="E76" s="473" t="s">
        <v>206</v>
      </c>
      <c r="F76" s="473"/>
      <c r="G76" s="19" t="s">
        <v>694</v>
      </c>
      <c r="H76" s="8"/>
    </row>
    <row r="77" spans="1:8" ht="26.25" thickBot="1">
      <c r="A77" s="204"/>
      <c r="B77" s="491"/>
      <c r="C77" s="544" t="s">
        <v>677</v>
      </c>
      <c r="D77" s="556">
        <v>1</v>
      </c>
      <c r="E77" s="556">
        <v>0.57</v>
      </c>
      <c r="F77" s="23"/>
      <c r="G77" s="556">
        <v>0.57</v>
      </c>
      <c r="H77" s="495"/>
    </row>
    <row r="78" spans="1:8" ht="38.25">
      <c r="A78" s="204"/>
      <c r="B78" s="8" t="s">
        <v>678</v>
      </c>
      <c r="C78" s="499" t="s">
        <v>679</v>
      </c>
      <c r="D78" s="522" t="s">
        <v>680</v>
      </c>
      <c r="E78" s="19" t="s">
        <v>207</v>
      </c>
      <c r="F78" s="19"/>
      <c r="G78" s="522" t="s">
        <v>695</v>
      </c>
      <c r="H78" s="8" t="s">
        <v>696</v>
      </c>
    </row>
    <row r="79" spans="1:8" ht="26.25" thickBot="1">
      <c r="A79" s="208"/>
      <c r="B79" s="528"/>
      <c r="C79" s="516" t="s">
        <v>681</v>
      </c>
      <c r="D79" s="530">
        <v>1</v>
      </c>
      <c r="E79" s="530">
        <v>1</v>
      </c>
      <c r="F79" s="27" t="s">
        <v>208</v>
      </c>
      <c r="G79" s="27" t="s">
        <v>697</v>
      </c>
      <c r="H79" s="498" t="s">
        <v>698</v>
      </c>
    </row>
    <row r="80" spans="1:8" ht="12.75">
      <c r="A80" s="29"/>
      <c r="B80" s="28"/>
      <c r="C80" s="30"/>
      <c r="D80" s="32"/>
      <c r="E80" s="31"/>
      <c r="F80" s="31"/>
      <c r="G80" s="31"/>
      <c r="H80" s="28"/>
    </row>
    <row r="81" spans="1:8" ht="15.75">
      <c r="A81" s="1" t="s">
        <v>961</v>
      </c>
      <c r="B81" s="28"/>
      <c r="C81" s="30"/>
      <c r="D81" s="32"/>
      <c r="E81" s="31"/>
      <c r="F81" s="31"/>
      <c r="G81" s="31"/>
      <c r="H81" s="28"/>
    </row>
    <row r="82" spans="1:8" s="79" customFormat="1" ht="12.75">
      <c r="A82" s="35"/>
      <c r="B82" s="28"/>
      <c r="C82" s="28"/>
      <c r="D82" s="31"/>
      <c r="E82" s="31"/>
      <c r="F82" s="31"/>
      <c r="G82" s="31"/>
      <c r="H82" s="28"/>
    </row>
    <row r="83" ht="12.75">
      <c r="A83" s="6" t="s">
        <v>360</v>
      </c>
    </row>
    <row r="84" spans="1:8" ht="13.5" thickBot="1">
      <c r="A84" s="7" t="s">
        <v>1169</v>
      </c>
      <c r="B84" s="7" t="s">
        <v>1170</v>
      </c>
      <c r="C84" s="7" t="s">
        <v>1171</v>
      </c>
      <c r="D84" s="7" t="s">
        <v>1173</v>
      </c>
      <c r="E84" s="32" t="s">
        <v>1172</v>
      </c>
      <c r="F84" s="32" t="s">
        <v>899</v>
      </c>
      <c r="G84" s="32" t="s">
        <v>897</v>
      </c>
      <c r="H84" s="30" t="s">
        <v>898</v>
      </c>
    </row>
    <row r="85" spans="1:8" ht="26.25" thickBot="1">
      <c r="A85" s="206" t="s">
        <v>373</v>
      </c>
      <c r="B85" s="18" t="s">
        <v>963</v>
      </c>
      <c r="C85" s="8" t="s">
        <v>964</v>
      </c>
      <c r="D85" s="522">
        <v>1</v>
      </c>
      <c r="E85" s="560">
        <v>1</v>
      </c>
      <c r="F85" s="19"/>
      <c r="G85" s="560">
        <v>1</v>
      </c>
      <c r="H85" s="201"/>
    </row>
    <row r="86" spans="1:8" ht="25.5">
      <c r="A86" s="204"/>
      <c r="B86" s="18" t="s">
        <v>965</v>
      </c>
      <c r="C86" s="496" t="s">
        <v>966</v>
      </c>
      <c r="D86" s="476">
        <v>1</v>
      </c>
      <c r="E86" s="561">
        <v>1</v>
      </c>
      <c r="F86" s="9"/>
      <c r="G86" s="561">
        <v>1</v>
      </c>
      <c r="H86" s="496"/>
    </row>
    <row r="87" spans="1:8" ht="25.5">
      <c r="A87" s="204"/>
      <c r="B87" s="13"/>
      <c r="C87" s="497" t="s">
        <v>967</v>
      </c>
      <c r="D87" s="25" t="s">
        <v>968</v>
      </c>
      <c r="E87" s="510"/>
      <c r="F87" s="25"/>
      <c r="G87" s="510" t="s">
        <v>968</v>
      </c>
      <c r="H87" s="497"/>
    </row>
    <row r="88" spans="1:8" ht="25.5">
      <c r="A88" s="204"/>
      <c r="B88" s="13"/>
      <c r="C88" s="497" t="s">
        <v>969</v>
      </c>
      <c r="D88" s="555">
        <v>1</v>
      </c>
      <c r="E88" s="562">
        <v>1</v>
      </c>
      <c r="F88" s="25"/>
      <c r="G88" s="562">
        <v>1</v>
      </c>
      <c r="H88" s="497"/>
    </row>
    <row r="89" spans="1:8" ht="26.25" thickBot="1">
      <c r="A89" s="204"/>
      <c r="B89" s="485"/>
      <c r="C89" s="498" t="s">
        <v>566</v>
      </c>
      <c r="D89" s="27" t="s">
        <v>968</v>
      </c>
      <c r="E89" s="518"/>
      <c r="F89" s="27"/>
      <c r="G89" s="518" t="s">
        <v>968</v>
      </c>
      <c r="H89" s="498"/>
    </row>
    <row r="90" spans="1:8" ht="25.5">
      <c r="A90" s="204"/>
      <c r="B90" s="21" t="s">
        <v>970</v>
      </c>
      <c r="C90" s="563" t="s">
        <v>971</v>
      </c>
      <c r="D90" s="564">
        <v>1</v>
      </c>
      <c r="E90" s="565">
        <v>1</v>
      </c>
      <c r="F90" s="566"/>
      <c r="G90" s="565">
        <v>1</v>
      </c>
      <c r="H90" s="563" t="s">
        <v>616</v>
      </c>
    </row>
    <row r="91" spans="1:8" ht="26.25" thickBot="1">
      <c r="A91" s="204"/>
      <c r="B91" s="485"/>
      <c r="C91" s="498" t="s">
        <v>972</v>
      </c>
      <c r="D91" s="530">
        <v>1</v>
      </c>
      <c r="E91" s="567">
        <v>1</v>
      </c>
      <c r="F91" s="27"/>
      <c r="G91" s="567">
        <v>1</v>
      </c>
      <c r="H91" s="498" t="s">
        <v>617</v>
      </c>
    </row>
    <row r="92" spans="1:8" ht="26.25" thickBot="1">
      <c r="A92" s="19" t="s">
        <v>374</v>
      </c>
      <c r="B92" s="499" t="s">
        <v>974</v>
      </c>
      <c r="C92" s="499" t="s">
        <v>975</v>
      </c>
      <c r="D92" s="522">
        <v>1</v>
      </c>
      <c r="E92" s="560">
        <v>1</v>
      </c>
      <c r="F92" s="19"/>
      <c r="G92" s="568">
        <v>1</v>
      </c>
      <c r="H92" s="607"/>
    </row>
    <row r="93" spans="1:8" ht="25.5">
      <c r="A93" s="20"/>
      <c r="B93" s="8" t="s">
        <v>976</v>
      </c>
      <c r="C93" s="500" t="s">
        <v>977</v>
      </c>
      <c r="D93" s="9" t="s">
        <v>978</v>
      </c>
      <c r="E93" s="561">
        <v>0.99</v>
      </c>
      <c r="F93" s="9"/>
      <c r="G93" s="569">
        <v>1</v>
      </c>
      <c r="H93" s="609"/>
    </row>
    <row r="94" spans="1:8" ht="25.5">
      <c r="A94" s="20"/>
      <c r="B94" s="14"/>
      <c r="C94" s="507" t="s">
        <v>979</v>
      </c>
      <c r="D94" s="25" t="s">
        <v>978</v>
      </c>
      <c r="E94" s="562">
        <v>1</v>
      </c>
      <c r="F94" s="25"/>
      <c r="G94" s="570">
        <v>1</v>
      </c>
      <c r="H94" s="614"/>
    </row>
    <row r="95" spans="1:8" ht="26.25" thickBot="1">
      <c r="A95" s="209"/>
      <c r="B95" s="515"/>
      <c r="C95" s="516" t="s">
        <v>980</v>
      </c>
      <c r="D95" s="27" t="s">
        <v>978</v>
      </c>
      <c r="E95" s="567">
        <v>1</v>
      </c>
      <c r="F95" s="27"/>
      <c r="G95" s="571">
        <v>1</v>
      </c>
      <c r="H95" s="652"/>
    </row>
    <row r="96" spans="1:8" ht="12.75">
      <c r="A96" s="5"/>
      <c r="B96" s="28"/>
      <c r="C96" s="482"/>
      <c r="D96" s="36"/>
      <c r="E96" s="483"/>
      <c r="F96" s="36"/>
      <c r="G96" s="483"/>
      <c r="H96" s="653"/>
    </row>
    <row r="97" spans="1:8" s="79" customFormat="1" ht="12.75">
      <c r="A97" s="6" t="s">
        <v>357</v>
      </c>
      <c r="B97" s="28"/>
      <c r="C97" s="28"/>
      <c r="D97" s="31"/>
      <c r="E97" s="31"/>
      <c r="F97" s="31"/>
      <c r="G97" s="31"/>
      <c r="H97" s="28"/>
    </row>
    <row r="98" spans="1:8" ht="13.5" thickBot="1">
      <c r="A98" s="7" t="s">
        <v>1169</v>
      </c>
      <c r="B98" s="7" t="s">
        <v>1170</v>
      </c>
      <c r="C98" s="7" t="s">
        <v>1171</v>
      </c>
      <c r="D98" s="7" t="s">
        <v>1173</v>
      </c>
      <c r="E98" s="32" t="s">
        <v>1172</v>
      </c>
      <c r="F98" s="32" t="s">
        <v>399</v>
      </c>
      <c r="G98" s="32" t="s">
        <v>897</v>
      </c>
      <c r="H98" s="30" t="s">
        <v>898</v>
      </c>
    </row>
    <row r="99" spans="1:8" ht="63.75">
      <c r="A99" s="219" t="s">
        <v>981</v>
      </c>
      <c r="B99" s="8" t="s">
        <v>982</v>
      </c>
      <c r="C99" s="496" t="s">
        <v>983</v>
      </c>
      <c r="D99" s="9" t="s">
        <v>984</v>
      </c>
      <c r="E99" s="572" t="s">
        <v>682</v>
      </c>
      <c r="F99" s="496" t="s">
        <v>0</v>
      </c>
      <c r="G99" s="572" t="s">
        <v>85</v>
      </c>
      <c r="H99" s="496" t="s">
        <v>86</v>
      </c>
    </row>
    <row r="100" spans="1:8" ht="89.25">
      <c r="A100" s="204"/>
      <c r="B100" s="14"/>
      <c r="C100" s="497" t="s">
        <v>985</v>
      </c>
      <c r="D100" s="25" t="s">
        <v>984</v>
      </c>
      <c r="E100" s="510" t="s">
        <v>1</v>
      </c>
      <c r="F100" s="497" t="s">
        <v>2</v>
      </c>
      <c r="G100" s="510" t="s">
        <v>87</v>
      </c>
      <c r="H100" s="497" t="s">
        <v>88</v>
      </c>
    </row>
    <row r="101" spans="1:8" ht="64.5" thickBot="1">
      <c r="A101" s="204"/>
      <c r="B101" s="14"/>
      <c r="C101" s="495" t="s">
        <v>986</v>
      </c>
      <c r="D101" s="23" t="s">
        <v>984</v>
      </c>
      <c r="E101" s="573" t="s">
        <v>3</v>
      </c>
      <c r="F101" s="495" t="s">
        <v>4</v>
      </c>
      <c r="G101" s="573" t="s">
        <v>951</v>
      </c>
      <c r="H101" s="495" t="s">
        <v>89</v>
      </c>
    </row>
    <row r="102" spans="1:8" ht="25.5">
      <c r="A102" s="204"/>
      <c r="B102" s="8" t="s">
        <v>987</v>
      </c>
      <c r="C102" s="496" t="s">
        <v>988</v>
      </c>
      <c r="D102" s="9" t="s">
        <v>989</v>
      </c>
      <c r="E102" s="572" t="s">
        <v>5</v>
      </c>
      <c r="F102" s="9"/>
      <c r="G102" s="572" t="s">
        <v>90</v>
      </c>
      <c r="H102" s="496"/>
    </row>
    <row r="103" spans="1:8" ht="25.5">
      <c r="A103" s="204"/>
      <c r="B103" s="14"/>
      <c r="C103" s="497" t="s">
        <v>990</v>
      </c>
      <c r="D103" s="25" t="s">
        <v>991</v>
      </c>
      <c r="E103" s="510" t="s">
        <v>6</v>
      </c>
      <c r="F103" s="25"/>
      <c r="G103" s="510" t="s">
        <v>6</v>
      </c>
      <c r="H103" s="497"/>
    </row>
    <row r="104" spans="1:8" ht="26.25" thickBot="1">
      <c r="A104" s="204"/>
      <c r="B104" s="515"/>
      <c r="C104" s="498" t="s">
        <v>992</v>
      </c>
      <c r="D104" s="27" t="s">
        <v>993</v>
      </c>
      <c r="E104" s="518">
        <v>4.89</v>
      </c>
      <c r="F104" s="27"/>
      <c r="G104" s="518">
        <v>4.88</v>
      </c>
      <c r="H104" s="498" t="s">
        <v>91</v>
      </c>
    </row>
    <row r="105" spans="1:8" ht="38.25">
      <c r="A105" s="17" t="s">
        <v>994</v>
      </c>
      <c r="B105" s="574" t="s">
        <v>995</v>
      </c>
      <c r="C105" s="496" t="s">
        <v>996</v>
      </c>
      <c r="D105" s="9" t="s">
        <v>997</v>
      </c>
      <c r="E105" s="572" t="s">
        <v>1009</v>
      </c>
      <c r="F105" s="9" t="s">
        <v>1013</v>
      </c>
      <c r="G105" s="477" t="s">
        <v>561</v>
      </c>
      <c r="H105" s="496" t="s">
        <v>562</v>
      </c>
    </row>
    <row r="106" spans="1:8" ht="64.5" thickBot="1">
      <c r="A106" s="20"/>
      <c r="B106" s="28"/>
      <c r="C106" s="497" t="s">
        <v>998</v>
      </c>
      <c r="D106" s="25" t="s">
        <v>1192</v>
      </c>
      <c r="E106" s="510" t="s">
        <v>1010</v>
      </c>
      <c r="F106" s="25" t="s">
        <v>1014</v>
      </c>
      <c r="G106" s="575" t="s">
        <v>1010</v>
      </c>
      <c r="H106" s="497" t="s">
        <v>563</v>
      </c>
    </row>
    <row r="107" spans="1:8" ht="26.25" thickBot="1">
      <c r="A107" s="209"/>
      <c r="B107" s="576"/>
      <c r="C107" s="498" t="s">
        <v>999</v>
      </c>
      <c r="D107" s="27">
        <v>0</v>
      </c>
      <c r="E107" s="518">
        <v>0</v>
      </c>
      <c r="F107" s="27" t="s">
        <v>1012</v>
      </c>
      <c r="G107" s="577">
        <v>0</v>
      </c>
      <c r="H107" s="498" t="s">
        <v>1012</v>
      </c>
    </row>
    <row r="108" spans="1:8" s="79" customFormat="1" ht="12.75">
      <c r="A108" s="6"/>
      <c r="B108" s="28"/>
      <c r="C108" s="28"/>
      <c r="D108" s="31"/>
      <c r="E108" s="31"/>
      <c r="F108" s="31"/>
      <c r="G108" s="31"/>
      <c r="H108" s="28"/>
    </row>
    <row r="109" spans="1:8" s="79" customFormat="1" ht="12.75">
      <c r="A109" s="6" t="s">
        <v>358</v>
      </c>
      <c r="B109" s="28"/>
      <c r="C109" s="28"/>
      <c r="D109" s="31"/>
      <c r="E109" s="31"/>
      <c r="F109" s="31"/>
      <c r="G109" s="31"/>
      <c r="H109" s="28"/>
    </row>
    <row r="110" spans="1:8" ht="13.5" thickBot="1">
      <c r="A110" s="7" t="s">
        <v>1169</v>
      </c>
      <c r="B110" s="7" t="s">
        <v>1170</v>
      </c>
      <c r="C110" s="7" t="s">
        <v>1171</v>
      </c>
      <c r="D110" s="7" t="s">
        <v>1173</v>
      </c>
      <c r="E110" s="32" t="s">
        <v>1172</v>
      </c>
      <c r="F110" s="32" t="s">
        <v>399</v>
      </c>
      <c r="G110" s="32" t="s">
        <v>897</v>
      </c>
      <c r="H110" s="30" t="s">
        <v>898</v>
      </c>
    </row>
    <row r="111" spans="1:8" ht="141" thickBot="1">
      <c r="A111" s="17" t="s">
        <v>1000</v>
      </c>
      <c r="B111" s="499" t="s">
        <v>1001</v>
      </c>
      <c r="C111" s="8" t="s">
        <v>1002</v>
      </c>
      <c r="D111" s="10" t="s">
        <v>1003</v>
      </c>
      <c r="E111" s="10"/>
      <c r="F111" s="10" t="s">
        <v>267</v>
      </c>
      <c r="G111" s="202"/>
      <c r="H111" s="499" t="s">
        <v>81</v>
      </c>
    </row>
    <row r="112" spans="1:8" ht="39" thickBot="1">
      <c r="A112" s="20"/>
      <c r="B112" s="201" t="s">
        <v>64</v>
      </c>
      <c r="C112" s="201" t="s">
        <v>65</v>
      </c>
      <c r="D112" s="504" t="s">
        <v>66</v>
      </c>
      <c r="E112" s="504" t="s">
        <v>956</v>
      </c>
      <c r="F112" s="504" t="s">
        <v>268</v>
      </c>
      <c r="G112" s="202" t="s">
        <v>83</v>
      </c>
      <c r="H112" s="501" t="s">
        <v>268</v>
      </c>
    </row>
    <row r="113" spans="1:8" ht="77.25" thickBot="1">
      <c r="A113" s="20"/>
      <c r="B113" s="489" t="s">
        <v>67</v>
      </c>
      <c r="C113" s="491" t="s">
        <v>68</v>
      </c>
      <c r="D113" s="540" t="s">
        <v>69</v>
      </c>
      <c r="E113" s="540">
        <v>0.64</v>
      </c>
      <c r="F113" s="525" t="s">
        <v>269</v>
      </c>
      <c r="G113" s="524">
        <v>0.76</v>
      </c>
      <c r="H113" s="489" t="s">
        <v>82</v>
      </c>
    </row>
    <row r="114" spans="1:8" ht="39" thickBot="1">
      <c r="A114" s="209"/>
      <c r="B114" s="201" t="s">
        <v>70</v>
      </c>
      <c r="C114" s="201" t="s">
        <v>71</v>
      </c>
      <c r="D114" s="503">
        <v>1</v>
      </c>
      <c r="E114" s="503">
        <v>1</v>
      </c>
      <c r="F114" s="504" t="s">
        <v>270</v>
      </c>
      <c r="G114" s="524" t="s">
        <v>83</v>
      </c>
      <c r="H114" s="501" t="s">
        <v>84</v>
      </c>
    </row>
    <row r="115" spans="1:8" ht="12.75">
      <c r="A115" s="5"/>
      <c r="B115" s="28"/>
      <c r="C115" s="482"/>
      <c r="D115" s="36"/>
      <c r="E115" s="483"/>
      <c r="F115" s="36"/>
      <c r="G115" s="483"/>
      <c r="H115" s="653"/>
    </row>
    <row r="116" spans="1:8" s="79" customFormat="1" ht="12.75">
      <c r="A116" s="6" t="s">
        <v>359</v>
      </c>
      <c r="B116" s="28"/>
      <c r="C116" s="28"/>
      <c r="D116" s="31"/>
      <c r="E116" s="31"/>
      <c r="F116" s="31"/>
      <c r="G116" s="31"/>
      <c r="H116" s="28"/>
    </row>
    <row r="117" spans="1:8" ht="13.5" thickBot="1">
      <c r="A117" s="7" t="s">
        <v>1169</v>
      </c>
      <c r="B117" s="7" t="s">
        <v>1170</v>
      </c>
      <c r="C117" s="7" t="s">
        <v>1171</v>
      </c>
      <c r="D117" s="7" t="s">
        <v>1173</v>
      </c>
      <c r="E117" s="32" t="s">
        <v>1172</v>
      </c>
      <c r="F117" s="32" t="s">
        <v>399</v>
      </c>
      <c r="G117" s="32" t="s">
        <v>897</v>
      </c>
      <c r="H117" s="30" t="s">
        <v>898</v>
      </c>
    </row>
    <row r="118" spans="1:8" s="34" customFormat="1" ht="39" thickBot="1">
      <c r="A118" s="217" t="s">
        <v>374</v>
      </c>
      <c r="B118" s="201" t="s">
        <v>72</v>
      </c>
      <c r="C118" s="201" t="s">
        <v>73</v>
      </c>
      <c r="D118" s="504" t="s">
        <v>74</v>
      </c>
      <c r="E118" s="503">
        <v>1</v>
      </c>
      <c r="F118" s="202"/>
      <c r="G118" s="578">
        <v>0.5</v>
      </c>
      <c r="H118" s="611" t="s">
        <v>80</v>
      </c>
    </row>
    <row r="119" spans="1:8" ht="12.75">
      <c r="A119" s="29"/>
      <c r="B119" s="35"/>
      <c r="C119" s="6"/>
      <c r="D119" s="7"/>
      <c r="E119" s="31"/>
      <c r="F119" s="31"/>
      <c r="G119" s="31"/>
      <c r="H119" s="28"/>
    </row>
    <row r="120" spans="1:8" ht="15.75">
      <c r="A120" s="1" t="s">
        <v>75</v>
      </c>
      <c r="B120" s="35"/>
      <c r="C120" s="6"/>
      <c r="D120" s="7"/>
      <c r="E120" s="31"/>
      <c r="F120" s="31"/>
      <c r="G120" s="31"/>
      <c r="H120" s="28"/>
    </row>
    <row r="121" spans="1:8" s="79" customFormat="1" ht="12.75">
      <c r="A121" s="35"/>
      <c r="B121" s="35"/>
      <c r="C121" s="35"/>
      <c r="D121" s="29"/>
      <c r="E121" s="31"/>
      <c r="F121" s="31"/>
      <c r="G121" s="31"/>
      <c r="H121" s="28"/>
    </row>
    <row r="122" spans="1:8" s="79" customFormat="1" ht="12.75">
      <c r="A122" s="6" t="s">
        <v>361</v>
      </c>
      <c r="B122" s="28"/>
      <c r="C122" s="28"/>
      <c r="D122" s="31"/>
      <c r="E122" s="31"/>
      <c r="F122" s="31"/>
      <c r="G122" s="31"/>
      <c r="H122" s="28"/>
    </row>
    <row r="123" spans="1:8" ht="13.5" thickBot="1">
      <c r="A123" s="7" t="s">
        <v>1169</v>
      </c>
      <c r="B123" s="7" t="s">
        <v>1170</v>
      </c>
      <c r="C123" s="7" t="s">
        <v>1171</v>
      </c>
      <c r="D123" s="7" t="s">
        <v>1173</v>
      </c>
      <c r="E123" s="32" t="s">
        <v>1172</v>
      </c>
      <c r="F123" s="32" t="s">
        <v>399</v>
      </c>
      <c r="G123" s="32" t="s">
        <v>897</v>
      </c>
      <c r="H123" s="30" t="s">
        <v>898</v>
      </c>
    </row>
    <row r="124" spans="1:8" ht="51.75" thickBot="1">
      <c r="A124" s="19" t="s">
        <v>76</v>
      </c>
      <c r="B124" s="8" t="s">
        <v>77</v>
      </c>
      <c r="C124" s="8" t="s">
        <v>78</v>
      </c>
      <c r="D124" s="522" t="s">
        <v>79</v>
      </c>
      <c r="E124" s="19" t="s">
        <v>376</v>
      </c>
      <c r="F124" s="19" t="s">
        <v>302</v>
      </c>
      <c r="G124" s="19" t="s">
        <v>376</v>
      </c>
      <c r="H124" s="8" t="s">
        <v>379</v>
      </c>
    </row>
    <row r="125" spans="1:8" ht="51">
      <c r="A125" s="20"/>
      <c r="B125" s="8" t="s">
        <v>876</v>
      </c>
      <c r="C125" s="496" t="s">
        <v>739</v>
      </c>
      <c r="D125" s="9" t="s">
        <v>740</v>
      </c>
      <c r="E125" s="476" t="s">
        <v>376</v>
      </c>
      <c r="F125" s="9" t="s">
        <v>303</v>
      </c>
      <c r="G125" s="476" t="s">
        <v>376</v>
      </c>
      <c r="H125" s="496" t="s">
        <v>378</v>
      </c>
    </row>
    <row r="126" spans="1:8" ht="26.25" thickBot="1">
      <c r="A126" s="20"/>
      <c r="B126" s="515"/>
      <c r="C126" s="498" t="s">
        <v>741</v>
      </c>
      <c r="D126" s="27" t="s">
        <v>742</v>
      </c>
      <c r="E126" s="27" t="s">
        <v>316</v>
      </c>
      <c r="F126" s="27"/>
      <c r="G126" s="27" t="s">
        <v>377</v>
      </c>
      <c r="H126" s="498"/>
    </row>
    <row r="127" spans="1:8" ht="25.5">
      <c r="A127" s="20"/>
      <c r="B127" s="491" t="s">
        <v>743</v>
      </c>
      <c r="C127" s="563" t="s">
        <v>744</v>
      </c>
      <c r="D127" s="564">
        <v>1</v>
      </c>
      <c r="E127" s="564">
        <v>1</v>
      </c>
      <c r="F127" s="566" t="s">
        <v>304</v>
      </c>
      <c r="G127" s="564">
        <v>1</v>
      </c>
      <c r="H127" s="563" t="s">
        <v>380</v>
      </c>
    </row>
    <row r="128" spans="1:8" ht="38.25">
      <c r="A128" s="20"/>
      <c r="B128" s="14"/>
      <c r="C128" s="497" t="s">
        <v>745</v>
      </c>
      <c r="D128" s="555">
        <v>1</v>
      </c>
      <c r="E128" s="555">
        <v>0.86</v>
      </c>
      <c r="F128" s="25" t="s">
        <v>931</v>
      </c>
      <c r="G128" s="555">
        <v>0.86</v>
      </c>
      <c r="H128" s="497" t="s">
        <v>381</v>
      </c>
    </row>
    <row r="129" spans="1:8" ht="26.25" thickBot="1">
      <c r="A129" s="209"/>
      <c r="B129" s="515"/>
      <c r="C129" s="498" t="s">
        <v>746</v>
      </c>
      <c r="D129" s="27" t="s">
        <v>1192</v>
      </c>
      <c r="E129" s="27" t="s">
        <v>305</v>
      </c>
      <c r="F129" s="27" t="s">
        <v>932</v>
      </c>
      <c r="G129" s="27" t="s">
        <v>305</v>
      </c>
      <c r="H129" s="498" t="s">
        <v>782</v>
      </c>
    </row>
    <row r="130" spans="1:8" s="79" customFormat="1" ht="12.75">
      <c r="A130" s="35"/>
      <c r="B130" s="35"/>
      <c r="C130" s="35"/>
      <c r="D130" s="29"/>
      <c r="E130" s="31"/>
      <c r="F130" s="31"/>
      <c r="G130" s="31"/>
      <c r="H130" s="28"/>
    </row>
    <row r="131" spans="1:8" s="79" customFormat="1" ht="12.75">
      <c r="A131" s="6" t="s">
        <v>362</v>
      </c>
      <c r="B131" s="28"/>
      <c r="C131" s="28"/>
      <c r="D131" s="31"/>
      <c r="E131" s="31"/>
      <c r="F131" s="31"/>
      <c r="G131" s="31"/>
      <c r="H131" s="28"/>
    </row>
    <row r="132" spans="1:8" ht="13.5" thickBot="1">
      <c r="A132" s="7" t="s">
        <v>1169</v>
      </c>
      <c r="B132" s="7" t="s">
        <v>1170</v>
      </c>
      <c r="C132" s="7" t="s">
        <v>1171</v>
      </c>
      <c r="D132" s="7" t="s">
        <v>1173</v>
      </c>
      <c r="E132" s="32" t="s">
        <v>1172</v>
      </c>
      <c r="F132" s="32" t="s">
        <v>399</v>
      </c>
      <c r="G132" s="32" t="s">
        <v>897</v>
      </c>
      <c r="H132" s="30" t="s">
        <v>898</v>
      </c>
    </row>
    <row r="133" spans="1:8" ht="76.5">
      <c r="A133" s="19" t="s">
        <v>981</v>
      </c>
      <c r="B133" s="499" t="s">
        <v>747</v>
      </c>
      <c r="C133" s="579" t="s">
        <v>748</v>
      </c>
      <c r="D133" s="9" t="s">
        <v>66</v>
      </c>
      <c r="E133" s="9" t="s">
        <v>1</v>
      </c>
      <c r="F133" s="496" t="s">
        <v>7</v>
      </c>
      <c r="G133" s="9" t="s">
        <v>92</v>
      </c>
      <c r="H133" s="496" t="s">
        <v>93</v>
      </c>
    </row>
    <row r="134" spans="1:8" ht="102.75" thickBot="1">
      <c r="A134" s="20"/>
      <c r="B134" s="489"/>
      <c r="C134" s="210" t="s">
        <v>749</v>
      </c>
      <c r="D134" s="25" t="s">
        <v>750</v>
      </c>
      <c r="E134" s="25" t="s">
        <v>8</v>
      </c>
      <c r="F134" s="497" t="s">
        <v>9</v>
      </c>
      <c r="G134" s="25" t="s">
        <v>8</v>
      </c>
      <c r="H134" s="497" t="s">
        <v>94</v>
      </c>
    </row>
    <row r="135" spans="1:8" ht="76.5">
      <c r="A135" s="20"/>
      <c r="B135" s="502"/>
      <c r="C135" s="210" t="s">
        <v>751</v>
      </c>
      <c r="D135" s="25" t="s">
        <v>752</v>
      </c>
      <c r="E135" s="25" t="s">
        <v>1</v>
      </c>
      <c r="F135" s="496" t="s">
        <v>7</v>
      </c>
      <c r="G135" s="25" t="s">
        <v>1</v>
      </c>
      <c r="H135" s="496" t="s">
        <v>7</v>
      </c>
    </row>
    <row r="136" spans="1:8" ht="38.25">
      <c r="A136" s="20"/>
      <c r="B136" s="502"/>
      <c r="C136" s="210" t="s">
        <v>753</v>
      </c>
      <c r="D136" s="25" t="s">
        <v>752</v>
      </c>
      <c r="E136" s="25" t="s">
        <v>10</v>
      </c>
      <c r="F136" s="497" t="s">
        <v>947</v>
      </c>
      <c r="G136" s="25" t="s">
        <v>95</v>
      </c>
      <c r="H136" s="497" t="s">
        <v>96</v>
      </c>
    </row>
    <row r="137" spans="1:8" ht="38.25">
      <c r="A137" s="20"/>
      <c r="B137" s="502"/>
      <c r="C137" s="210" t="s">
        <v>754</v>
      </c>
      <c r="D137" s="25" t="s">
        <v>1192</v>
      </c>
      <c r="E137" s="25" t="s">
        <v>948</v>
      </c>
      <c r="F137" s="497" t="s">
        <v>949</v>
      </c>
      <c r="G137" s="25" t="s">
        <v>948</v>
      </c>
      <c r="H137" s="497" t="s">
        <v>949</v>
      </c>
    </row>
    <row r="138" spans="1:8" ht="25.5">
      <c r="A138" s="20"/>
      <c r="B138" s="502"/>
      <c r="C138" s="210" t="s">
        <v>755</v>
      </c>
      <c r="D138" s="555">
        <v>1</v>
      </c>
      <c r="E138" s="555">
        <v>1</v>
      </c>
      <c r="F138" s="497" t="s">
        <v>950</v>
      </c>
      <c r="G138" s="555">
        <v>1</v>
      </c>
      <c r="H138" s="497" t="s">
        <v>950</v>
      </c>
    </row>
    <row r="139" spans="1:8" ht="51">
      <c r="A139" s="20"/>
      <c r="B139" s="502"/>
      <c r="C139" s="210" t="s">
        <v>756</v>
      </c>
      <c r="D139" s="25" t="s">
        <v>1192</v>
      </c>
      <c r="E139" s="25" t="s">
        <v>951</v>
      </c>
      <c r="F139" s="497" t="s">
        <v>952</v>
      </c>
      <c r="G139" s="25" t="s">
        <v>95</v>
      </c>
      <c r="H139" s="497" t="s">
        <v>97</v>
      </c>
    </row>
    <row r="140" spans="1:8" ht="115.5" thickBot="1">
      <c r="A140" s="20"/>
      <c r="B140" s="502"/>
      <c r="C140" s="580" t="s">
        <v>315</v>
      </c>
      <c r="D140" s="556">
        <v>1</v>
      </c>
      <c r="E140" s="556">
        <v>0.95</v>
      </c>
      <c r="F140" s="495" t="s">
        <v>953</v>
      </c>
      <c r="G140" s="556">
        <v>1</v>
      </c>
      <c r="H140" s="495" t="s">
        <v>953</v>
      </c>
    </row>
    <row r="141" spans="1:8" ht="51.75" thickBot="1">
      <c r="A141" s="26"/>
      <c r="B141" s="201" t="s">
        <v>757</v>
      </c>
      <c r="C141" s="558" t="s">
        <v>758</v>
      </c>
      <c r="D141" s="202" t="s">
        <v>1192</v>
      </c>
      <c r="E141" s="202" t="s">
        <v>954</v>
      </c>
      <c r="F141" s="201" t="s">
        <v>955</v>
      </c>
      <c r="G141" s="202" t="s">
        <v>954</v>
      </c>
      <c r="H141" s="201" t="s">
        <v>98</v>
      </c>
    </row>
    <row r="142" spans="1:8" s="79" customFormat="1" ht="12.75">
      <c r="A142" s="35"/>
      <c r="B142" s="35"/>
      <c r="C142" s="35"/>
      <c r="D142" s="29"/>
      <c r="E142" s="31"/>
      <c r="F142" s="31"/>
      <c r="G142" s="31"/>
      <c r="H142" s="28"/>
    </row>
    <row r="143" spans="1:8" s="79" customFormat="1" ht="12.75">
      <c r="A143" s="6" t="s">
        <v>363</v>
      </c>
      <c r="B143" s="28"/>
      <c r="C143" s="28"/>
      <c r="D143" s="31"/>
      <c r="E143" s="31"/>
      <c r="F143" s="31"/>
      <c r="G143" s="31"/>
      <c r="H143" s="28"/>
    </row>
    <row r="144" spans="1:8" ht="13.5" thickBot="1">
      <c r="A144" s="7" t="s">
        <v>1169</v>
      </c>
      <c r="B144" s="7" t="s">
        <v>1170</v>
      </c>
      <c r="C144" s="7" t="s">
        <v>1171</v>
      </c>
      <c r="D144" s="7" t="s">
        <v>1173</v>
      </c>
      <c r="E144" s="32" t="s">
        <v>1172</v>
      </c>
      <c r="F144" s="32" t="s">
        <v>399</v>
      </c>
      <c r="G144" s="32" t="s">
        <v>897</v>
      </c>
      <c r="H144" s="30" t="s">
        <v>898</v>
      </c>
    </row>
    <row r="145" spans="1:8" ht="63.75">
      <c r="A145" s="19" t="s">
        <v>981</v>
      </c>
      <c r="B145" s="8" t="s">
        <v>524</v>
      </c>
      <c r="C145" s="496" t="s">
        <v>525</v>
      </c>
      <c r="D145" s="207" t="s">
        <v>750</v>
      </c>
      <c r="E145" s="9" t="s">
        <v>956</v>
      </c>
      <c r="F145" s="496" t="s">
        <v>957</v>
      </c>
      <c r="G145" s="9" t="s">
        <v>956</v>
      </c>
      <c r="H145" s="496" t="s">
        <v>957</v>
      </c>
    </row>
    <row r="146" spans="1:8" s="34" customFormat="1" ht="51">
      <c r="A146" s="20"/>
      <c r="B146" s="14"/>
      <c r="C146" s="497" t="s">
        <v>526</v>
      </c>
      <c r="D146" s="581" t="s">
        <v>1192</v>
      </c>
      <c r="E146" s="25" t="s">
        <v>948</v>
      </c>
      <c r="F146" s="497" t="s">
        <v>958</v>
      </c>
      <c r="G146" s="25" t="s">
        <v>1</v>
      </c>
      <c r="H146" s="497" t="s">
        <v>99</v>
      </c>
    </row>
    <row r="147" spans="1:8" s="34" customFormat="1" ht="77.25" thickBot="1">
      <c r="A147" s="20"/>
      <c r="B147" s="14"/>
      <c r="C147" s="495" t="s">
        <v>527</v>
      </c>
      <c r="D147" s="15" t="s">
        <v>1192</v>
      </c>
      <c r="E147" s="23" t="s">
        <v>948</v>
      </c>
      <c r="F147" s="495" t="s">
        <v>959</v>
      </c>
      <c r="G147" s="23" t="s">
        <v>948</v>
      </c>
      <c r="H147" s="495" t="s">
        <v>100</v>
      </c>
    </row>
    <row r="148" spans="1:8" s="34" customFormat="1" ht="39" thickBot="1">
      <c r="A148" s="20"/>
      <c r="B148" s="201" t="s">
        <v>528</v>
      </c>
      <c r="C148" s="201" t="s">
        <v>983</v>
      </c>
      <c r="D148" s="503" t="s">
        <v>529</v>
      </c>
      <c r="E148" s="202" t="s">
        <v>1</v>
      </c>
      <c r="F148" s="201" t="s">
        <v>960</v>
      </c>
      <c r="G148" s="202" t="s">
        <v>101</v>
      </c>
      <c r="H148" s="201" t="s">
        <v>102</v>
      </c>
    </row>
    <row r="149" spans="1:8" s="34" customFormat="1" ht="39" thickBot="1">
      <c r="A149" s="17" t="s">
        <v>530</v>
      </c>
      <c r="B149" s="499" t="s">
        <v>531</v>
      </c>
      <c r="C149" s="579" t="s">
        <v>532</v>
      </c>
      <c r="D149" s="9" t="s">
        <v>533</v>
      </c>
      <c r="E149" s="582">
        <v>14506404</v>
      </c>
      <c r="F149" s="9" t="s">
        <v>934</v>
      </c>
      <c r="G149" s="477" t="s">
        <v>382</v>
      </c>
      <c r="H149" s="201" t="s">
        <v>383</v>
      </c>
    </row>
    <row r="150" spans="1:8" ht="26.25" thickBot="1">
      <c r="A150" s="209"/>
      <c r="B150" s="583"/>
      <c r="C150" s="584" t="s">
        <v>825</v>
      </c>
      <c r="D150" s="27" t="s">
        <v>826</v>
      </c>
      <c r="E150" s="585" t="s">
        <v>306</v>
      </c>
      <c r="F150" s="27" t="s">
        <v>933</v>
      </c>
      <c r="G150" s="585" t="s">
        <v>384</v>
      </c>
      <c r="H150" s="654"/>
    </row>
    <row r="151" spans="1:8" ht="51.75" thickBot="1">
      <c r="A151" s="17" t="s">
        <v>1000</v>
      </c>
      <c r="B151" s="8" t="s">
        <v>827</v>
      </c>
      <c r="C151" s="201" t="s">
        <v>828</v>
      </c>
      <c r="D151" s="202" t="s">
        <v>829</v>
      </c>
      <c r="E151" s="202" t="s">
        <v>817</v>
      </c>
      <c r="F151" s="202" t="s">
        <v>271</v>
      </c>
      <c r="G151" s="202" t="s">
        <v>818</v>
      </c>
      <c r="H151" s="201" t="s">
        <v>271</v>
      </c>
    </row>
    <row r="152" spans="1:8" ht="25.5">
      <c r="A152" s="19" t="s">
        <v>76</v>
      </c>
      <c r="B152" s="675" t="s">
        <v>830</v>
      </c>
      <c r="C152" s="496" t="s">
        <v>831</v>
      </c>
      <c r="D152" s="9" t="s">
        <v>832</v>
      </c>
      <c r="E152" s="9" t="s">
        <v>314</v>
      </c>
      <c r="F152" s="9" t="s">
        <v>307</v>
      </c>
      <c r="G152" s="9" t="s">
        <v>783</v>
      </c>
      <c r="H152" s="496" t="s">
        <v>784</v>
      </c>
    </row>
    <row r="153" spans="1:8" ht="25.5">
      <c r="A153" s="20"/>
      <c r="B153" s="676"/>
      <c r="C153" s="497" t="s">
        <v>833</v>
      </c>
      <c r="D153" s="211" t="s">
        <v>667</v>
      </c>
      <c r="E153" s="555" t="s">
        <v>308</v>
      </c>
      <c r="F153" s="25" t="s">
        <v>935</v>
      </c>
      <c r="G153" s="25" t="s">
        <v>308</v>
      </c>
      <c r="H153" s="497" t="s">
        <v>385</v>
      </c>
    </row>
    <row r="154" spans="1:8" ht="25.5">
      <c r="A154" s="20"/>
      <c r="B154" s="676"/>
      <c r="C154" s="497" t="s">
        <v>834</v>
      </c>
      <c r="D154" s="25" t="s">
        <v>835</v>
      </c>
      <c r="E154" s="25" t="s">
        <v>819</v>
      </c>
      <c r="F154" s="25"/>
      <c r="G154" s="25" t="s">
        <v>785</v>
      </c>
      <c r="H154" s="497"/>
    </row>
    <row r="155" spans="1:8" ht="25.5">
      <c r="A155" s="20"/>
      <c r="B155" s="14"/>
      <c r="C155" s="497" t="s">
        <v>836</v>
      </c>
      <c r="D155" s="555">
        <v>1</v>
      </c>
      <c r="E155" s="555">
        <v>1</v>
      </c>
      <c r="F155" s="25"/>
      <c r="G155" s="555">
        <v>1</v>
      </c>
      <c r="H155" s="497"/>
    </row>
    <row r="156" spans="1:8" ht="38.25">
      <c r="A156" s="20"/>
      <c r="B156" s="14"/>
      <c r="C156" s="497" t="s">
        <v>837</v>
      </c>
      <c r="D156" s="25" t="s">
        <v>838</v>
      </c>
      <c r="E156" s="25" t="s">
        <v>786</v>
      </c>
      <c r="F156" s="25"/>
      <c r="G156" s="25" t="s">
        <v>787</v>
      </c>
      <c r="H156" s="497"/>
    </row>
    <row r="157" spans="1:8" ht="26.25" thickBot="1">
      <c r="A157" s="209"/>
      <c r="B157" s="528"/>
      <c r="C157" s="498" t="s">
        <v>839</v>
      </c>
      <c r="D157" s="530">
        <v>1</v>
      </c>
      <c r="E157" s="530">
        <v>1</v>
      </c>
      <c r="F157" s="27"/>
      <c r="G157" s="530">
        <v>1</v>
      </c>
      <c r="H157" s="498"/>
    </row>
    <row r="158" spans="1:8" ht="39" thickBot="1">
      <c r="A158" s="17" t="s">
        <v>994</v>
      </c>
      <c r="B158" s="8" t="s">
        <v>840</v>
      </c>
      <c r="C158" s="201" t="s">
        <v>841</v>
      </c>
      <c r="D158" s="586" t="s">
        <v>842</v>
      </c>
      <c r="E158" s="587">
        <v>0.374</v>
      </c>
      <c r="F158" s="202" t="s">
        <v>1011</v>
      </c>
      <c r="G158" s="587">
        <v>0.374</v>
      </c>
      <c r="H158" s="655" t="s">
        <v>564</v>
      </c>
    </row>
    <row r="159" spans="1:8" ht="38.25">
      <c r="A159" s="17" t="s">
        <v>398</v>
      </c>
      <c r="B159" s="8" t="s">
        <v>843</v>
      </c>
      <c r="C159" s="8" t="s">
        <v>844</v>
      </c>
      <c r="D159" s="473" t="s">
        <v>845</v>
      </c>
      <c r="E159" s="36" t="s">
        <v>148</v>
      </c>
      <c r="F159" s="19" t="s">
        <v>57</v>
      </c>
      <c r="G159" s="219" t="s">
        <v>1122</v>
      </c>
      <c r="H159" s="8" t="s">
        <v>57</v>
      </c>
    </row>
    <row r="160" spans="1:8" ht="127.5">
      <c r="A160" s="20"/>
      <c r="B160" s="491"/>
      <c r="C160" s="497" t="s">
        <v>846</v>
      </c>
      <c r="D160" s="25" t="s">
        <v>1192</v>
      </c>
      <c r="E160" s="510" t="s">
        <v>305</v>
      </c>
      <c r="F160" s="25" t="s">
        <v>58</v>
      </c>
      <c r="G160" s="588" t="s">
        <v>1123</v>
      </c>
      <c r="H160" s="497" t="s">
        <v>1124</v>
      </c>
    </row>
    <row r="161" spans="1:8" s="34" customFormat="1" ht="141" thickBot="1">
      <c r="A161" s="209"/>
      <c r="B161" s="528"/>
      <c r="C161" s="498" t="s">
        <v>847</v>
      </c>
      <c r="D161" s="530" t="s">
        <v>845</v>
      </c>
      <c r="E161" s="518" t="s">
        <v>305</v>
      </c>
      <c r="F161" s="27" t="s">
        <v>59</v>
      </c>
      <c r="G161" s="575"/>
      <c r="H161" s="498" t="s">
        <v>1125</v>
      </c>
    </row>
    <row r="162" spans="1:8" ht="12.75">
      <c r="A162" s="29"/>
      <c r="B162" s="28"/>
      <c r="C162" s="30"/>
      <c r="D162" s="32"/>
      <c r="E162" s="31"/>
      <c r="F162" s="31"/>
      <c r="G162" s="31"/>
      <c r="H162" s="28"/>
    </row>
    <row r="163" spans="1:8" ht="15.75">
      <c r="A163" s="1" t="s">
        <v>852</v>
      </c>
      <c r="B163" s="28"/>
      <c r="C163" s="30"/>
      <c r="D163" s="32"/>
      <c r="E163" s="31"/>
      <c r="F163" s="31"/>
      <c r="G163" s="31"/>
      <c r="H163" s="28"/>
    </row>
    <row r="164" spans="1:8" s="79" customFormat="1" ht="12.75">
      <c r="A164" s="35"/>
      <c r="B164" s="28"/>
      <c r="C164" s="28"/>
      <c r="D164" s="31"/>
      <c r="E164" s="31"/>
      <c r="F164" s="31"/>
      <c r="G164" s="31"/>
      <c r="H164" s="28"/>
    </row>
    <row r="165" spans="1:8" s="79" customFormat="1" ht="12.75">
      <c r="A165" s="6" t="s">
        <v>364</v>
      </c>
      <c r="B165" s="28"/>
      <c r="C165" s="28"/>
      <c r="D165" s="31"/>
      <c r="E165" s="31"/>
      <c r="F165" s="31"/>
      <c r="G165" s="31"/>
      <c r="H165" s="28"/>
    </row>
    <row r="166" spans="1:8" ht="13.5" thickBot="1">
      <c r="A166" s="7" t="s">
        <v>1169</v>
      </c>
      <c r="B166" s="7" t="s">
        <v>1170</v>
      </c>
      <c r="C166" s="7" t="s">
        <v>1171</v>
      </c>
      <c r="D166" s="7" t="s">
        <v>1173</v>
      </c>
      <c r="E166" s="32" t="s">
        <v>1172</v>
      </c>
      <c r="F166" s="32" t="s">
        <v>399</v>
      </c>
      <c r="G166" s="32" t="s">
        <v>897</v>
      </c>
      <c r="H166" s="30" t="s">
        <v>898</v>
      </c>
    </row>
    <row r="167" spans="1:8" s="34" customFormat="1" ht="90" thickBot="1">
      <c r="A167" s="19" t="s">
        <v>776</v>
      </c>
      <c r="B167" s="8" t="s">
        <v>131</v>
      </c>
      <c r="C167" s="8" t="s">
        <v>317</v>
      </c>
      <c r="D167" s="19" t="s">
        <v>132</v>
      </c>
      <c r="E167" s="19" t="s">
        <v>848</v>
      </c>
      <c r="F167" s="492" t="s">
        <v>849</v>
      </c>
      <c r="G167" s="19" t="s">
        <v>389</v>
      </c>
      <c r="H167" s="8" t="s">
        <v>386</v>
      </c>
    </row>
    <row r="168" spans="1:8" s="34" customFormat="1" ht="140.25">
      <c r="A168" s="20"/>
      <c r="B168" s="8" t="s">
        <v>133</v>
      </c>
      <c r="C168" s="496" t="s">
        <v>318</v>
      </c>
      <c r="D168" s="9" t="s">
        <v>134</v>
      </c>
      <c r="E168" s="9" t="s">
        <v>850</v>
      </c>
      <c r="F168" s="589" t="s">
        <v>851</v>
      </c>
      <c r="G168" s="9" t="s">
        <v>388</v>
      </c>
      <c r="H168" s="496" t="s">
        <v>387</v>
      </c>
    </row>
    <row r="169" spans="1:8" s="34" customFormat="1" ht="76.5">
      <c r="A169" s="20"/>
      <c r="B169" s="491"/>
      <c r="C169" s="497" t="s">
        <v>319</v>
      </c>
      <c r="D169" s="25" t="s">
        <v>134</v>
      </c>
      <c r="E169" s="25" t="s">
        <v>603</v>
      </c>
      <c r="F169" s="590"/>
      <c r="G169" s="25" t="s">
        <v>390</v>
      </c>
      <c r="H169" s="497" t="s">
        <v>395</v>
      </c>
    </row>
    <row r="170" spans="1:8" s="34" customFormat="1" ht="63.75">
      <c r="A170" s="20"/>
      <c r="B170" s="491"/>
      <c r="C170" s="497" t="s">
        <v>135</v>
      </c>
      <c r="D170" s="25" t="s">
        <v>134</v>
      </c>
      <c r="E170" s="25" t="s">
        <v>604</v>
      </c>
      <c r="F170" s="590" t="s">
        <v>605</v>
      </c>
      <c r="G170" s="25" t="s">
        <v>1211</v>
      </c>
      <c r="H170" s="497" t="s">
        <v>391</v>
      </c>
    </row>
    <row r="171" spans="1:8" s="34" customFormat="1" ht="39" thickBot="1">
      <c r="A171" s="20"/>
      <c r="B171" s="528"/>
      <c r="C171" s="498" t="s">
        <v>136</v>
      </c>
      <c r="D171" s="27" t="s">
        <v>320</v>
      </c>
      <c r="E171" s="27" t="s">
        <v>309</v>
      </c>
      <c r="F171" s="591" t="s">
        <v>606</v>
      </c>
      <c r="G171" s="27" t="s">
        <v>309</v>
      </c>
      <c r="H171" s="591" t="s">
        <v>606</v>
      </c>
    </row>
    <row r="172" spans="1:8" s="34" customFormat="1" ht="102.75" thickBot="1">
      <c r="A172" s="20"/>
      <c r="B172" s="491" t="s">
        <v>137</v>
      </c>
      <c r="C172" s="201" t="s">
        <v>138</v>
      </c>
      <c r="D172" s="202" t="s">
        <v>139</v>
      </c>
      <c r="E172" s="202" t="s">
        <v>392</v>
      </c>
      <c r="F172" s="592" t="s">
        <v>321</v>
      </c>
      <c r="G172" s="202" t="s">
        <v>392</v>
      </c>
      <c r="H172" s="201" t="s">
        <v>393</v>
      </c>
    </row>
    <row r="173" spans="1:8" s="34" customFormat="1" ht="51">
      <c r="A173" s="20"/>
      <c r="B173" s="8" t="s">
        <v>140</v>
      </c>
      <c r="C173" s="563" t="s">
        <v>141</v>
      </c>
      <c r="D173" s="564">
        <v>1</v>
      </c>
      <c r="E173" s="566" t="s">
        <v>309</v>
      </c>
      <c r="F173" s="566" t="s">
        <v>607</v>
      </c>
      <c r="G173" s="564" t="s">
        <v>309</v>
      </c>
      <c r="H173" s="563" t="s">
        <v>607</v>
      </c>
    </row>
    <row r="174" spans="1:8" s="34" customFormat="1" ht="26.25" thickBot="1">
      <c r="A174" s="20"/>
      <c r="B174" s="528"/>
      <c r="C174" s="495" t="s">
        <v>142</v>
      </c>
      <c r="D174" s="556">
        <v>1</v>
      </c>
      <c r="E174" s="556">
        <v>1</v>
      </c>
      <c r="F174" s="23"/>
      <c r="G174" s="556">
        <v>1</v>
      </c>
      <c r="H174" s="495"/>
    </row>
    <row r="175" spans="1:8" s="34" customFormat="1" ht="39" thickBot="1">
      <c r="A175" s="20"/>
      <c r="B175" s="491" t="s">
        <v>143</v>
      </c>
      <c r="C175" s="496" t="s">
        <v>144</v>
      </c>
      <c r="D175" s="476" t="s">
        <v>69</v>
      </c>
      <c r="E175" s="9" t="s">
        <v>309</v>
      </c>
      <c r="F175" s="9"/>
      <c r="G175" s="9" t="s">
        <v>309</v>
      </c>
      <c r="H175" s="496" t="s">
        <v>608</v>
      </c>
    </row>
    <row r="176" spans="1:8" s="34" customFormat="1" ht="39" thickBot="1">
      <c r="A176" s="20"/>
      <c r="B176" s="491"/>
      <c r="C176" s="498" t="s">
        <v>145</v>
      </c>
      <c r="D176" s="530" t="s">
        <v>146</v>
      </c>
      <c r="E176" s="27" t="s">
        <v>309</v>
      </c>
      <c r="F176" s="27"/>
      <c r="G176" s="27" t="s">
        <v>309</v>
      </c>
      <c r="H176" s="496" t="s">
        <v>608</v>
      </c>
    </row>
    <row r="177" spans="1:8" s="34" customFormat="1" ht="51">
      <c r="A177" s="20"/>
      <c r="B177" s="8" t="s">
        <v>149</v>
      </c>
      <c r="C177" s="563" t="s">
        <v>150</v>
      </c>
      <c r="D177" s="564" t="s">
        <v>178</v>
      </c>
      <c r="E177" s="566" t="s">
        <v>178</v>
      </c>
      <c r="F177" s="564" t="s">
        <v>151</v>
      </c>
      <c r="G177" s="566" t="s">
        <v>178</v>
      </c>
      <c r="H177" s="613" t="s">
        <v>151</v>
      </c>
    </row>
    <row r="178" spans="1:8" s="34" customFormat="1" ht="51">
      <c r="A178" s="20"/>
      <c r="B178" s="491"/>
      <c r="C178" s="497" t="s">
        <v>152</v>
      </c>
      <c r="D178" s="555" t="s">
        <v>112</v>
      </c>
      <c r="E178" s="25" t="s">
        <v>178</v>
      </c>
      <c r="F178" s="564" t="s">
        <v>151</v>
      </c>
      <c r="G178" s="25" t="s">
        <v>178</v>
      </c>
      <c r="H178" s="613" t="s">
        <v>151</v>
      </c>
    </row>
    <row r="179" spans="1:8" s="34" customFormat="1" ht="39" thickBot="1">
      <c r="A179" s="20"/>
      <c r="B179" s="528"/>
      <c r="C179" s="495" t="s">
        <v>153</v>
      </c>
      <c r="D179" s="556" t="s">
        <v>109</v>
      </c>
      <c r="E179" s="556">
        <v>1</v>
      </c>
      <c r="F179" s="23"/>
      <c r="G179" s="556">
        <v>1</v>
      </c>
      <c r="H179" s="495"/>
    </row>
    <row r="180" spans="1:8" s="34" customFormat="1" ht="51">
      <c r="A180" s="20"/>
      <c r="B180" s="491" t="s">
        <v>154</v>
      </c>
      <c r="C180" s="496" t="s">
        <v>155</v>
      </c>
      <c r="D180" s="476" t="s">
        <v>156</v>
      </c>
      <c r="E180" s="9" t="s">
        <v>305</v>
      </c>
      <c r="F180" s="9" t="s">
        <v>322</v>
      </c>
      <c r="G180" s="9" t="s">
        <v>305</v>
      </c>
      <c r="H180" s="496" t="s">
        <v>609</v>
      </c>
    </row>
    <row r="181" spans="1:8" s="34" customFormat="1" ht="26.25" thickBot="1">
      <c r="A181" s="20"/>
      <c r="B181" s="491"/>
      <c r="C181" s="528" t="s">
        <v>157</v>
      </c>
      <c r="D181" s="487" t="s">
        <v>156</v>
      </c>
      <c r="E181" s="26" t="s">
        <v>305</v>
      </c>
      <c r="F181" s="26" t="s">
        <v>323</v>
      </c>
      <c r="G181" s="26" t="s">
        <v>305</v>
      </c>
      <c r="H181" s="528" t="s">
        <v>610</v>
      </c>
    </row>
    <row r="182" spans="1:8" s="34" customFormat="1" ht="51">
      <c r="A182" s="20"/>
      <c r="B182" s="8" t="s">
        <v>158</v>
      </c>
      <c r="C182" s="563" t="s">
        <v>159</v>
      </c>
      <c r="D182" s="564" t="s">
        <v>74</v>
      </c>
      <c r="E182" s="566" t="s">
        <v>309</v>
      </c>
      <c r="F182" s="566"/>
      <c r="G182" s="564">
        <v>1</v>
      </c>
      <c r="H182" s="563" t="s">
        <v>611</v>
      </c>
    </row>
    <row r="183" spans="1:8" s="34" customFormat="1" ht="25.5">
      <c r="A183" s="20"/>
      <c r="B183" s="491"/>
      <c r="C183" s="563" t="s">
        <v>160</v>
      </c>
      <c r="D183" s="564" t="s">
        <v>112</v>
      </c>
      <c r="E183" s="564">
        <v>1</v>
      </c>
      <c r="F183" s="566"/>
      <c r="G183" s="564">
        <v>1</v>
      </c>
      <c r="H183" s="563"/>
    </row>
    <row r="184" spans="1:8" s="34" customFormat="1" ht="64.5" thickBot="1">
      <c r="A184" s="20"/>
      <c r="B184" s="528"/>
      <c r="C184" s="528" t="s">
        <v>324</v>
      </c>
      <c r="D184" s="487" t="s">
        <v>69</v>
      </c>
      <c r="E184" s="26" t="s">
        <v>309</v>
      </c>
      <c r="F184" s="26"/>
      <c r="G184" s="26" t="s">
        <v>309</v>
      </c>
      <c r="H184" s="528" t="s">
        <v>608</v>
      </c>
    </row>
    <row r="185" spans="1:8" s="34" customFormat="1" ht="12.75">
      <c r="A185" s="5"/>
      <c r="B185" s="482"/>
      <c r="C185" s="482"/>
      <c r="D185" s="483"/>
      <c r="E185" s="36"/>
      <c r="F185" s="36"/>
      <c r="G185" s="36"/>
      <c r="H185" s="482"/>
    </row>
    <row r="186" spans="1:8" ht="13.5" thickBot="1">
      <c r="A186" s="7" t="s">
        <v>1169</v>
      </c>
      <c r="B186" s="7" t="s">
        <v>1170</v>
      </c>
      <c r="C186" s="7" t="s">
        <v>1171</v>
      </c>
      <c r="D186" s="7" t="s">
        <v>1173</v>
      </c>
      <c r="E186" s="32" t="s">
        <v>1172</v>
      </c>
      <c r="F186" s="32" t="s">
        <v>399</v>
      </c>
      <c r="G186" s="32" t="s">
        <v>897</v>
      </c>
      <c r="H186" s="30" t="s">
        <v>898</v>
      </c>
    </row>
    <row r="187" spans="1:8" s="34" customFormat="1" ht="38.25">
      <c r="A187" s="17" t="s">
        <v>1181</v>
      </c>
      <c r="B187" s="8" t="s">
        <v>161</v>
      </c>
      <c r="C187" s="496" t="s">
        <v>162</v>
      </c>
      <c r="D187" s="9" t="s">
        <v>667</v>
      </c>
      <c r="E187" s="476">
        <v>0.75</v>
      </c>
      <c r="F187" s="9"/>
      <c r="G187" s="476">
        <v>1</v>
      </c>
      <c r="H187" s="496" t="s">
        <v>706</v>
      </c>
    </row>
    <row r="188" spans="1:8" s="34" customFormat="1" ht="38.25">
      <c r="A188" s="20"/>
      <c r="B188" s="491"/>
      <c r="C188" s="495" t="s">
        <v>163</v>
      </c>
      <c r="D188" s="25" t="s">
        <v>164</v>
      </c>
      <c r="E188" s="23" t="s">
        <v>309</v>
      </c>
      <c r="F188" s="23" t="s">
        <v>209</v>
      </c>
      <c r="G188" s="23" t="s">
        <v>707</v>
      </c>
      <c r="H188" s="495" t="s">
        <v>394</v>
      </c>
    </row>
    <row r="189" spans="1:8" s="34" customFormat="1" ht="38.25">
      <c r="A189" s="20"/>
      <c r="B189" s="491"/>
      <c r="C189" s="497" t="s">
        <v>165</v>
      </c>
      <c r="D189" s="25" t="s">
        <v>166</v>
      </c>
      <c r="E189" s="25">
        <v>40</v>
      </c>
      <c r="F189" s="25"/>
      <c r="G189" s="25">
        <v>80</v>
      </c>
      <c r="H189" s="497"/>
    </row>
    <row r="190" spans="1:8" s="34" customFormat="1" ht="38.25">
      <c r="A190" s="20"/>
      <c r="B190" s="491"/>
      <c r="C190" s="563" t="s">
        <v>167</v>
      </c>
      <c r="D190" s="564">
        <v>1</v>
      </c>
      <c r="E190" s="566" t="s">
        <v>211</v>
      </c>
      <c r="F190" s="566" t="s">
        <v>210</v>
      </c>
      <c r="G190" s="564">
        <v>1</v>
      </c>
      <c r="H190" s="563" t="s">
        <v>708</v>
      </c>
    </row>
    <row r="191" spans="1:8" s="34" customFormat="1" ht="39" thickBot="1">
      <c r="A191" s="20"/>
      <c r="B191" s="491"/>
      <c r="C191" s="491" t="s">
        <v>168</v>
      </c>
      <c r="D191" s="490">
        <v>1</v>
      </c>
      <c r="E191" s="473" t="s">
        <v>197</v>
      </c>
      <c r="F191" s="473" t="s">
        <v>212</v>
      </c>
      <c r="G191" s="473">
        <v>0</v>
      </c>
      <c r="H191" s="491" t="s">
        <v>709</v>
      </c>
    </row>
    <row r="192" spans="1:8" s="34" customFormat="1" ht="25.5">
      <c r="A192" s="20"/>
      <c r="B192" s="8" t="s">
        <v>169</v>
      </c>
      <c r="C192" s="496" t="s">
        <v>170</v>
      </c>
      <c r="D192" s="593" t="s">
        <v>171</v>
      </c>
      <c r="E192" s="9" t="s">
        <v>213</v>
      </c>
      <c r="F192" s="9"/>
      <c r="G192" s="476" t="s">
        <v>710</v>
      </c>
      <c r="H192" s="496"/>
    </row>
    <row r="193" spans="1:8" s="34" customFormat="1" ht="25.5">
      <c r="A193" s="20"/>
      <c r="B193" s="491"/>
      <c r="C193" s="563" t="s">
        <v>172</v>
      </c>
      <c r="D193" s="594" t="s">
        <v>173</v>
      </c>
      <c r="E193" s="566">
        <v>0</v>
      </c>
      <c r="F193" s="566" t="s">
        <v>198</v>
      </c>
      <c r="G193" s="566" t="s">
        <v>711</v>
      </c>
      <c r="H193" s="563" t="s">
        <v>712</v>
      </c>
    </row>
    <row r="194" spans="1:8" s="34" customFormat="1" ht="25.5">
      <c r="A194" s="20"/>
      <c r="B194" s="491"/>
      <c r="C194" s="563" t="s">
        <v>174</v>
      </c>
      <c r="D194" s="594" t="s">
        <v>175</v>
      </c>
      <c r="E194" s="566">
        <v>369</v>
      </c>
      <c r="F194" s="566"/>
      <c r="G194" s="566">
        <v>360</v>
      </c>
      <c r="H194" s="563" t="s">
        <v>713</v>
      </c>
    </row>
    <row r="195" spans="1:8" s="34" customFormat="1" ht="39" thickBot="1">
      <c r="A195" s="20"/>
      <c r="B195" s="528"/>
      <c r="C195" s="528" t="s">
        <v>179</v>
      </c>
      <c r="D195" s="595" t="s">
        <v>180</v>
      </c>
      <c r="E195" s="26"/>
      <c r="F195" s="26" t="s">
        <v>214</v>
      </c>
      <c r="G195" s="26" t="s">
        <v>714</v>
      </c>
      <c r="H195" s="528" t="s">
        <v>715</v>
      </c>
    </row>
    <row r="196" spans="1:8" s="34" customFormat="1" ht="38.25">
      <c r="A196" s="20"/>
      <c r="B196" s="491" t="s">
        <v>216</v>
      </c>
      <c r="C196" s="563" t="s">
        <v>181</v>
      </c>
      <c r="D196" s="594" t="s">
        <v>832</v>
      </c>
      <c r="E196" s="566" t="s">
        <v>199</v>
      </c>
      <c r="F196" s="566" t="s">
        <v>215</v>
      </c>
      <c r="G196" s="564" t="s">
        <v>199</v>
      </c>
      <c r="H196" s="563" t="s">
        <v>215</v>
      </c>
    </row>
    <row r="197" spans="1:8" s="34" customFormat="1" ht="25.5">
      <c r="A197" s="20"/>
      <c r="B197" s="491"/>
      <c r="C197" s="563" t="s">
        <v>182</v>
      </c>
      <c r="D197" s="594" t="s">
        <v>183</v>
      </c>
      <c r="E197" s="566" t="s">
        <v>217</v>
      </c>
      <c r="F197" s="566" t="s">
        <v>218</v>
      </c>
      <c r="G197" s="566" t="s">
        <v>716</v>
      </c>
      <c r="H197" s="563"/>
    </row>
    <row r="198" spans="1:8" s="34" customFormat="1" ht="26.25" thickBot="1">
      <c r="A198" s="209"/>
      <c r="B198" s="515"/>
      <c r="C198" s="498" t="s">
        <v>184</v>
      </c>
      <c r="D198" s="27" t="s">
        <v>134</v>
      </c>
      <c r="E198" s="26" t="s">
        <v>309</v>
      </c>
      <c r="F198" s="26" t="s">
        <v>214</v>
      </c>
      <c r="G198" s="26" t="s">
        <v>714</v>
      </c>
      <c r="H198" s="652" t="s">
        <v>1212</v>
      </c>
    </row>
    <row r="199" spans="1:8" s="79" customFormat="1" ht="12.75">
      <c r="A199" s="35"/>
      <c r="B199" s="28"/>
      <c r="C199" s="28"/>
      <c r="D199" s="31"/>
      <c r="E199" s="31"/>
      <c r="F199" s="31"/>
      <c r="G199" s="31"/>
      <c r="H199" s="28"/>
    </row>
    <row r="200" spans="1:8" s="79" customFormat="1" ht="12.75">
      <c r="A200" s="6" t="s">
        <v>365</v>
      </c>
      <c r="B200" s="28"/>
      <c r="C200" s="28"/>
      <c r="D200" s="31"/>
      <c r="E200" s="31"/>
      <c r="F200" s="31"/>
      <c r="G200" s="31"/>
      <c r="H200" s="28"/>
    </row>
    <row r="201" spans="1:8" ht="13.5" thickBot="1">
      <c r="A201" s="7" t="s">
        <v>1169</v>
      </c>
      <c r="B201" s="7" t="s">
        <v>1170</v>
      </c>
      <c r="C201" s="7" t="s">
        <v>1171</v>
      </c>
      <c r="D201" s="7" t="s">
        <v>1173</v>
      </c>
      <c r="E201" s="32" t="s">
        <v>1172</v>
      </c>
      <c r="F201" s="32" t="s">
        <v>399</v>
      </c>
      <c r="G201" s="32" t="s">
        <v>897</v>
      </c>
      <c r="H201" s="30" t="s">
        <v>898</v>
      </c>
    </row>
    <row r="202" spans="1:8" s="34" customFormat="1" ht="64.5" thickBot="1">
      <c r="A202" s="19" t="s">
        <v>776</v>
      </c>
      <c r="B202" s="201" t="s">
        <v>185</v>
      </c>
      <c r="C202" s="201" t="s">
        <v>325</v>
      </c>
      <c r="D202" s="202" t="s">
        <v>186</v>
      </c>
      <c r="E202" s="202" t="s">
        <v>326</v>
      </c>
      <c r="F202" s="592" t="s">
        <v>327</v>
      </c>
      <c r="G202" s="202" t="s">
        <v>326</v>
      </c>
      <c r="H202" s="201" t="s">
        <v>1213</v>
      </c>
    </row>
    <row r="203" spans="1:8" s="34" customFormat="1" ht="63.75">
      <c r="A203" s="20"/>
      <c r="B203" s="8" t="s">
        <v>1071</v>
      </c>
      <c r="C203" s="563" t="s">
        <v>1072</v>
      </c>
      <c r="D203" s="564" t="s">
        <v>328</v>
      </c>
      <c r="E203" s="596">
        <v>327033</v>
      </c>
      <c r="F203" s="563" t="s">
        <v>329</v>
      </c>
      <c r="G203" s="596" t="s">
        <v>612</v>
      </c>
      <c r="H203" s="656" t="s">
        <v>1214</v>
      </c>
    </row>
    <row r="204" spans="1:8" s="34" customFormat="1" ht="25.5">
      <c r="A204" s="20"/>
      <c r="B204" s="491"/>
      <c r="C204" s="497" t="s">
        <v>1073</v>
      </c>
      <c r="D204" s="25" t="s">
        <v>330</v>
      </c>
      <c r="E204" s="597">
        <v>20825</v>
      </c>
      <c r="F204" s="25"/>
      <c r="G204" s="596" t="s">
        <v>612</v>
      </c>
      <c r="H204" s="657" t="s">
        <v>1215</v>
      </c>
    </row>
    <row r="205" spans="1:8" s="34" customFormat="1" ht="25.5">
      <c r="A205" s="20"/>
      <c r="B205" s="491"/>
      <c r="C205" s="497" t="s">
        <v>1074</v>
      </c>
      <c r="D205" s="25" t="s">
        <v>331</v>
      </c>
      <c r="E205" s="597">
        <v>3802</v>
      </c>
      <c r="F205" s="25"/>
      <c r="G205" s="597" t="s">
        <v>612</v>
      </c>
      <c r="H205" s="657" t="s">
        <v>1216</v>
      </c>
    </row>
    <row r="206" spans="1:8" s="34" customFormat="1" ht="140.25">
      <c r="A206" s="20"/>
      <c r="B206" s="14"/>
      <c r="C206" s="598" t="s">
        <v>1075</v>
      </c>
      <c r="D206" s="25" t="s">
        <v>342</v>
      </c>
      <c r="E206" s="597">
        <v>584716</v>
      </c>
      <c r="F206" s="599" t="s">
        <v>613</v>
      </c>
      <c r="G206" s="597" t="s">
        <v>614</v>
      </c>
      <c r="H206" s="598" t="s">
        <v>1217</v>
      </c>
    </row>
    <row r="207" spans="1:8" s="34" customFormat="1" ht="26.25" thickBot="1">
      <c r="A207" s="20"/>
      <c r="B207" s="528"/>
      <c r="C207" s="495" t="s">
        <v>1076</v>
      </c>
      <c r="D207" s="556" t="s">
        <v>1192</v>
      </c>
      <c r="E207" s="23" t="s">
        <v>148</v>
      </c>
      <c r="F207" s="23"/>
      <c r="G207" s="23"/>
      <c r="H207" s="495" t="s">
        <v>615</v>
      </c>
    </row>
    <row r="208" spans="1:8" s="34" customFormat="1" ht="51">
      <c r="A208" s="20"/>
      <c r="B208" s="491" t="s">
        <v>1077</v>
      </c>
      <c r="C208" s="496" t="s">
        <v>1078</v>
      </c>
      <c r="D208" s="476" t="s">
        <v>1079</v>
      </c>
      <c r="E208" s="9" t="s">
        <v>309</v>
      </c>
      <c r="F208" s="9"/>
      <c r="G208" s="9" t="s">
        <v>309</v>
      </c>
      <c r="H208" s="496" t="s">
        <v>608</v>
      </c>
    </row>
    <row r="209" spans="1:8" s="34" customFormat="1" ht="25.5">
      <c r="A209" s="20"/>
      <c r="B209" s="491"/>
      <c r="C209" s="497" t="s">
        <v>1087</v>
      </c>
      <c r="D209" s="555">
        <v>1</v>
      </c>
      <c r="E209" s="555">
        <v>1</v>
      </c>
      <c r="F209" s="25"/>
      <c r="G209" s="555">
        <v>1</v>
      </c>
      <c r="H209" s="497"/>
    </row>
    <row r="210" spans="1:8" s="34" customFormat="1" ht="51">
      <c r="A210" s="20"/>
      <c r="B210" s="491"/>
      <c r="C210" s="497" t="s">
        <v>1088</v>
      </c>
      <c r="D210" s="555" t="s">
        <v>1089</v>
      </c>
      <c r="E210" s="25" t="s">
        <v>309</v>
      </c>
      <c r="F210" s="25"/>
      <c r="G210" s="25" t="s">
        <v>309</v>
      </c>
      <c r="H210" s="497" t="s">
        <v>608</v>
      </c>
    </row>
    <row r="211" spans="1:8" s="34" customFormat="1" ht="39" thickBot="1">
      <c r="A211" s="20"/>
      <c r="B211" s="491"/>
      <c r="C211" s="498" t="s">
        <v>1090</v>
      </c>
      <c r="D211" s="530">
        <v>1</v>
      </c>
      <c r="E211" s="530">
        <v>0.98</v>
      </c>
      <c r="F211" s="27"/>
      <c r="G211" s="530" t="s">
        <v>612</v>
      </c>
      <c r="H211" s="498" t="s">
        <v>1218</v>
      </c>
    </row>
    <row r="212" spans="1:8" s="34" customFormat="1" ht="63.75">
      <c r="A212" s="20"/>
      <c r="B212" s="8" t="s">
        <v>1091</v>
      </c>
      <c r="C212" s="563" t="s">
        <v>1092</v>
      </c>
      <c r="D212" s="564">
        <v>1</v>
      </c>
      <c r="E212" s="564">
        <v>1</v>
      </c>
      <c r="F212" s="566"/>
      <c r="G212" s="564" t="s">
        <v>612</v>
      </c>
      <c r="H212" s="563" t="s">
        <v>1219</v>
      </c>
    </row>
    <row r="213" spans="1:8" s="34" customFormat="1" ht="39" thickBot="1">
      <c r="A213" s="209"/>
      <c r="B213" s="528"/>
      <c r="C213" s="498" t="s">
        <v>1093</v>
      </c>
      <c r="D213" s="530" t="s">
        <v>69</v>
      </c>
      <c r="E213" s="530">
        <v>0.82</v>
      </c>
      <c r="F213" s="27"/>
      <c r="G213" s="530" t="s">
        <v>612</v>
      </c>
      <c r="H213" s="498" t="s">
        <v>1220</v>
      </c>
    </row>
    <row r="214" spans="1:8" ht="13.5" thickBot="1">
      <c r="A214" s="7" t="s">
        <v>1169</v>
      </c>
      <c r="B214" s="7" t="s">
        <v>1170</v>
      </c>
      <c r="C214" s="7" t="s">
        <v>1171</v>
      </c>
      <c r="D214" s="7" t="s">
        <v>1173</v>
      </c>
      <c r="E214" s="32" t="s">
        <v>1172</v>
      </c>
      <c r="F214" s="32" t="s">
        <v>399</v>
      </c>
      <c r="G214" s="32" t="s">
        <v>897</v>
      </c>
      <c r="H214" s="30" t="s">
        <v>898</v>
      </c>
    </row>
    <row r="215" spans="1:8" s="34" customFormat="1" ht="26.25" thickBot="1">
      <c r="A215" s="17" t="s">
        <v>1181</v>
      </c>
      <c r="B215" s="8" t="s">
        <v>1094</v>
      </c>
      <c r="C215" s="33" t="s">
        <v>1095</v>
      </c>
      <c r="D215" s="476" t="s">
        <v>722</v>
      </c>
      <c r="E215" s="477" t="s">
        <v>723</v>
      </c>
      <c r="F215" s="477" t="s">
        <v>200</v>
      </c>
      <c r="G215" s="477" t="s">
        <v>1221</v>
      </c>
      <c r="H215" s="201" t="s">
        <v>717</v>
      </c>
    </row>
    <row r="216" spans="1:8" s="5" customFormat="1" ht="51.75" thickBot="1">
      <c r="A216" s="20"/>
      <c r="B216" s="491"/>
      <c r="C216" s="22" t="s">
        <v>1096</v>
      </c>
      <c r="D216" s="556">
        <v>1</v>
      </c>
      <c r="E216" s="600">
        <v>1</v>
      </c>
      <c r="F216" s="23" t="s">
        <v>219</v>
      </c>
      <c r="G216" s="478" t="s">
        <v>718</v>
      </c>
      <c r="H216" s="491"/>
    </row>
    <row r="217" spans="1:8" s="5" customFormat="1" ht="38.25">
      <c r="A217" s="20"/>
      <c r="B217" s="8" t="s">
        <v>1097</v>
      </c>
      <c r="C217" s="33" t="s">
        <v>1098</v>
      </c>
      <c r="D217" s="476" t="s">
        <v>1099</v>
      </c>
      <c r="E217" s="477" t="s">
        <v>201</v>
      </c>
      <c r="F217" s="9"/>
      <c r="G217" s="569" t="s">
        <v>719</v>
      </c>
      <c r="H217" s="496"/>
    </row>
    <row r="218" spans="1:8" s="5" customFormat="1" ht="13.5" thickBot="1">
      <c r="A218" s="20"/>
      <c r="B218" s="528"/>
      <c r="C218" s="37" t="s">
        <v>1100</v>
      </c>
      <c r="D218" s="530" t="s">
        <v>1101</v>
      </c>
      <c r="E218" s="575" t="s">
        <v>202</v>
      </c>
      <c r="F218" s="27"/>
      <c r="G218" s="571" t="s">
        <v>720</v>
      </c>
      <c r="H218" s="498"/>
    </row>
    <row r="219" spans="1:8" s="34" customFormat="1" ht="25.5">
      <c r="A219" s="20"/>
      <c r="B219" s="491" t="s">
        <v>1102</v>
      </c>
      <c r="C219" s="601" t="s">
        <v>1103</v>
      </c>
      <c r="D219" s="564" t="s">
        <v>1104</v>
      </c>
      <c r="E219" s="602" t="s">
        <v>309</v>
      </c>
      <c r="F219" s="566" t="s">
        <v>205</v>
      </c>
      <c r="G219" s="602" t="s">
        <v>731</v>
      </c>
      <c r="H219" s="601" t="s">
        <v>721</v>
      </c>
    </row>
    <row r="220" spans="1:8" s="34" customFormat="1" ht="39" thickBot="1">
      <c r="A220" s="20"/>
      <c r="B220" s="491"/>
      <c r="C220" s="22" t="s">
        <v>1105</v>
      </c>
      <c r="D220" s="556">
        <v>1</v>
      </c>
      <c r="E220" s="600">
        <v>1</v>
      </c>
      <c r="F220" s="23"/>
      <c r="G220" s="600">
        <v>1</v>
      </c>
      <c r="H220" s="495"/>
    </row>
    <row r="221" spans="1:8" s="34" customFormat="1" ht="39" thickBot="1">
      <c r="A221" s="20"/>
      <c r="B221" s="201" t="s">
        <v>1106</v>
      </c>
      <c r="C221" s="603" t="s">
        <v>1107</v>
      </c>
      <c r="D221" s="604" t="s">
        <v>112</v>
      </c>
      <c r="E221" s="605">
        <v>0.17</v>
      </c>
      <c r="F221" s="202" t="s">
        <v>220</v>
      </c>
      <c r="G221" s="605">
        <v>0.67</v>
      </c>
      <c r="H221" s="201" t="s">
        <v>220</v>
      </c>
    </row>
    <row r="222" spans="1:8" s="34" customFormat="1" ht="25.5">
      <c r="A222" s="20"/>
      <c r="B222" s="491" t="s">
        <v>1108</v>
      </c>
      <c r="C222" s="21" t="s">
        <v>1109</v>
      </c>
      <c r="D222" s="564" t="s">
        <v>1110</v>
      </c>
      <c r="E222" s="602">
        <v>17</v>
      </c>
      <c r="F222" s="566"/>
      <c r="G222" s="602">
        <v>19</v>
      </c>
      <c r="H222" s="563"/>
    </row>
    <row r="223" spans="1:8" s="34" customFormat="1" ht="26.25" thickBot="1">
      <c r="A223" s="20"/>
      <c r="B223" s="491"/>
      <c r="C223" s="22" t="s">
        <v>1111</v>
      </c>
      <c r="D223" s="556" t="s">
        <v>667</v>
      </c>
      <c r="E223" s="600">
        <v>0.6</v>
      </c>
      <c r="F223" s="23"/>
      <c r="G223" s="600">
        <v>0.68</v>
      </c>
      <c r="H223" s="495"/>
    </row>
    <row r="224" spans="1:8" s="34" customFormat="1" ht="26.25" thickBot="1">
      <c r="A224" s="20"/>
      <c r="B224" s="201" t="s">
        <v>1112</v>
      </c>
      <c r="C224" s="603" t="s">
        <v>1113</v>
      </c>
      <c r="D224" s="524" t="s">
        <v>74</v>
      </c>
      <c r="E224" s="605">
        <v>1</v>
      </c>
      <c r="F224" s="202"/>
      <c r="G224" s="605">
        <v>0.95</v>
      </c>
      <c r="H224" s="201"/>
    </row>
    <row r="225" spans="1:8" s="34" customFormat="1" ht="25.5">
      <c r="A225" s="20"/>
      <c r="B225" s="491" t="s">
        <v>396</v>
      </c>
      <c r="C225" s="21" t="s">
        <v>1114</v>
      </c>
      <c r="D225" s="564">
        <v>1</v>
      </c>
      <c r="E225" s="606">
        <v>1</v>
      </c>
      <c r="F225" s="566"/>
      <c r="G225" s="606">
        <v>1</v>
      </c>
      <c r="H225" s="563"/>
    </row>
    <row r="226" spans="1:8" s="34" customFormat="1" ht="26.25" thickBot="1">
      <c r="A226" s="209"/>
      <c r="B226" s="672" t="s">
        <v>397</v>
      </c>
      <c r="C226" s="37" t="s">
        <v>1115</v>
      </c>
      <c r="D226" s="530">
        <v>1</v>
      </c>
      <c r="E226" s="571">
        <v>1</v>
      </c>
      <c r="F226" s="27"/>
      <c r="G226" s="571">
        <v>1</v>
      </c>
      <c r="H226" s="498"/>
    </row>
    <row r="227" spans="1:8" s="79" customFormat="1" ht="12.75">
      <c r="A227" s="35"/>
      <c r="B227" s="28"/>
      <c r="C227" s="28"/>
      <c r="D227" s="31"/>
      <c r="E227" s="31"/>
      <c r="F227" s="31"/>
      <c r="G227" s="31"/>
      <c r="H227" s="28"/>
    </row>
    <row r="228" spans="1:8" s="79" customFormat="1" ht="12.75">
      <c r="A228" s="6" t="s">
        <v>366</v>
      </c>
      <c r="B228" s="28"/>
      <c r="C228" s="28"/>
      <c r="D228" s="31"/>
      <c r="E228" s="31"/>
      <c r="F228" s="31"/>
      <c r="G228" s="31"/>
      <c r="H228" s="28"/>
    </row>
    <row r="229" spans="1:8" ht="13.5" thickBot="1">
      <c r="A229" s="7" t="s">
        <v>1169</v>
      </c>
      <c r="B229" s="7" t="s">
        <v>1170</v>
      </c>
      <c r="C229" s="7" t="s">
        <v>1171</v>
      </c>
      <c r="D229" s="7" t="s">
        <v>1173</v>
      </c>
      <c r="E229" s="32" t="s">
        <v>1172</v>
      </c>
      <c r="F229" s="32" t="s">
        <v>399</v>
      </c>
      <c r="G229" s="32" t="s">
        <v>897</v>
      </c>
      <c r="H229" s="30" t="s">
        <v>898</v>
      </c>
    </row>
    <row r="230" spans="1:8" s="34" customFormat="1" ht="39" thickBot="1">
      <c r="A230" s="19" t="s">
        <v>776</v>
      </c>
      <c r="B230" s="201" t="s">
        <v>1116</v>
      </c>
      <c r="C230" s="607" t="s">
        <v>332</v>
      </c>
      <c r="D230" s="522" t="s">
        <v>74</v>
      </c>
      <c r="E230" s="522">
        <v>1</v>
      </c>
      <c r="F230" s="608" t="s">
        <v>333</v>
      </c>
      <c r="G230" s="522">
        <v>1</v>
      </c>
      <c r="H230" s="608" t="s">
        <v>1222</v>
      </c>
    </row>
    <row r="231" spans="1:8" s="34" customFormat="1" ht="51.75" thickBot="1">
      <c r="A231" s="20"/>
      <c r="B231" s="8" t="s">
        <v>1117</v>
      </c>
      <c r="C231" s="609" t="s">
        <v>334</v>
      </c>
      <c r="D231" s="476" t="s">
        <v>335</v>
      </c>
      <c r="E231" s="476">
        <v>1</v>
      </c>
      <c r="F231" s="476"/>
      <c r="G231" s="476">
        <v>1</v>
      </c>
      <c r="H231" s="609"/>
    </row>
    <row r="232" spans="1:8" s="34" customFormat="1" ht="51">
      <c r="A232" s="20"/>
      <c r="B232" s="491"/>
      <c r="C232" s="497" t="s">
        <v>336</v>
      </c>
      <c r="D232" s="476" t="s">
        <v>337</v>
      </c>
      <c r="E232" s="555">
        <v>1</v>
      </c>
      <c r="F232" s="25"/>
      <c r="G232" s="555">
        <v>1</v>
      </c>
      <c r="H232" s="497"/>
    </row>
    <row r="233" spans="1:8" s="34" customFormat="1" ht="25.5">
      <c r="A233" s="20"/>
      <c r="B233" s="491"/>
      <c r="C233" s="497" t="s">
        <v>338</v>
      </c>
      <c r="D233" s="555" t="s">
        <v>112</v>
      </c>
      <c r="E233" s="555">
        <v>1</v>
      </c>
      <c r="F233" s="25"/>
      <c r="G233" s="555">
        <v>1</v>
      </c>
      <c r="H233" s="497"/>
    </row>
    <row r="234" spans="1:8" s="34" customFormat="1" ht="25.5">
      <c r="A234" s="20"/>
      <c r="B234" s="491"/>
      <c r="C234" s="497" t="s">
        <v>339</v>
      </c>
      <c r="D234" s="555">
        <v>1</v>
      </c>
      <c r="E234" s="555">
        <v>1</v>
      </c>
      <c r="F234" s="25"/>
      <c r="G234" s="555">
        <v>1</v>
      </c>
      <c r="H234" s="497"/>
    </row>
    <row r="235" spans="1:8" s="34" customFormat="1" ht="39" thickBot="1">
      <c r="A235" s="20"/>
      <c r="B235" s="528"/>
      <c r="C235" s="610" t="s">
        <v>340</v>
      </c>
      <c r="D235" s="487">
        <v>1</v>
      </c>
      <c r="E235" s="487" t="s">
        <v>309</v>
      </c>
      <c r="F235" s="487" t="s">
        <v>341</v>
      </c>
      <c r="G235" s="487" t="s">
        <v>309</v>
      </c>
      <c r="H235" s="610" t="s">
        <v>341</v>
      </c>
    </row>
    <row r="236" spans="1:8" s="34" customFormat="1" ht="26.25" thickBot="1">
      <c r="A236" s="17" t="s">
        <v>1181</v>
      </c>
      <c r="B236" s="21" t="s">
        <v>1118</v>
      </c>
      <c r="C236" s="607" t="s">
        <v>1119</v>
      </c>
      <c r="D236" s="522" t="s">
        <v>112</v>
      </c>
      <c r="E236" s="522">
        <v>0.801</v>
      </c>
      <c r="F236" s="522"/>
      <c r="G236" s="522">
        <v>0.8</v>
      </c>
      <c r="H236" s="607"/>
    </row>
    <row r="237" spans="1:8" s="34" customFormat="1" ht="39" thickBot="1">
      <c r="A237" s="20"/>
      <c r="B237" s="603" t="s">
        <v>1120</v>
      </c>
      <c r="C237" s="611" t="s">
        <v>11</v>
      </c>
      <c r="D237" s="524" t="s">
        <v>12</v>
      </c>
      <c r="E237" s="524" t="s">
        <v>714</v>
      </c>
      <c r="F237" s="524"/>
      <c r="G237" s="524" t="s">
        <v>714</v>
      </c>
      <c r="H237" s="611"/>
    </row>
    <row r="238" spans="1:8" s="34" customFormat="1" ht="26.25" thickBot="1">
      <c r="A238" s="20"/>
      <c r="B238" s="21" t="s">
        <v>13</v>
      </c>
      <c r="C238" s="612" t="s">
        <v>14</v>
      </c>
      <c r="D238" s="490" t="s">
        <v>69</v>
      </c>
      <c r="E238" s="490" t="s">
        <v>714</v>
      </c>
      <c r="F238" s="490" t="s">
        <v>715</v>
      </c>
      <c r="G238" s="490" t="s">
        <v>714</v>
      </c>
      <c r="H238" s="612" t="s">
        <v>1212</v>
      </c>
    </row>
    <row r="239" spans="1:8" s="34" customFormat="1" ht="26.25" thickBot="1">
      <c r="A239" s="20"/>
      <c r="B239" s="603" t="s">
        <v>15</v>
      </c>
      <c r="C239" s="611" t="s">
        <v>16</v>
      </c>
      <c r="D239" s="524" t="s">
        <v>17</v>
      </c>
      <c r="E239" s="524" t="s">
        <v>714</v>
      </c>
      <c r="F239" s="524" t="s">
        <v>724</v>
      </c>
      <c r="G239" s="524" t="s">
        <v>714</v>
      </c>
      <c r="H239" s="611" t="s">
        <v>1223</v>
      </c>
    </row>
    <row r="240" spans="1:8" s="34" customFormat="1" ht="25.5">
      <c r="A240" s="20"/>
      <c r="B240" s="21" t="s">
        <v>18</v>
      </c>
      <c r="C240" s="613" t="s">
        <v>19</v>
      </c>
      <c r="D240" s="564" t="s">
        <v>221</v>
      </c>
      <c r="E240" s="564" t="s">
        <v>203</v>
      </c>
      <c r="F240" s="564" t="s">
        <v>725</v>
      </c>
      <c r="G240" s="564" t="s">
        <v>732</v>
      </c>
      <c r="H240" s="613" t="s">
        <v>1224</v>
      </c>
    </row>
    <row r="241" spans="1:8" s="34" customFormat="1" ht="25.5">
      <c r="A241" s="20"/>
      <c r="B241" s="21"/>
      <c r="C241" s="614" t="s">
        <v>20</v>
      </c>
      <c r="D241" s="555" t="s">
        <v>21</v>
      </c>
      <c r="E241" s="555">
        <v>1.01</v>
      </c>
      <c r="F241" s="555" t="s">
        <v>726</v>
      </c>
      <c r="G241" s="555">
        <v>1.01</v>
      </c>
      <c r="H241" s="614"/>
    </row>
    <row r="242" spans="1:8" s="34" customFormat="1" ht="26.25" thickBot="1">
      <c r="A242" s="20"/>
      <c r="B242" s="21"/>
      <c r="C242" s="614" t="s">
        <v>22</v>
      </c>
      <c r="D242" s="555">
        <v>1</v>
      </c>
      <c r="E242" s="555" t="s">
        <v>714</v>
      </c>
      <c r="F242" s="555" t="s">
        <v>715</v>
      </c>
      <c r="G242" s="555" t="s">
        <v>714</v>
      </c>
      <c r="H242" s="614" t="s">
        <v>1212</v>
      </c>
    </row>
    <row r="243" spans="1:8" s="34" customFormat="1" ht="26.25" thickBot="1">
      <c r="A243" s="20"/>
      <c r="B243" s="603" t="s">
        <v>23</v>
      </c>
      <c r="C243" s="611" t="s">
        <v>24</v>
      </c>
      <c r="D243" s="524">
        <v>1</v>
      </c>
      <c r="E243" s="524" t="s">
        <v>714</v>
      </c>
      <c r="F243" s="524" t="s">
        <v>715</v>
      </c>
      <c r="G243" s="524" t="s">
        <v>714</v>
      </c>
      <c r="H243" s="611" t="s">
        <v>1212</v>
      </c>
    </row>
    <row r="244" spans="1:8" s="34" customFormat="1" ht="26.25" thickBot="1">
      <c r="A244" s="20"/>
      <c r="B244" s="21" t="s">
        <v>25</v>
      </c>
      <c r="C244" s="612" t="s">
        <v>26</v>
      </c>
      <c r="D244" s="490" t="s">
        <v>733</v>
      </c>
      <c r="E244" s="490" t="s">
        <v>714</v>
      </c>
      <c r="F244" s="490" t="s">
        <v>727</v>
      </c>
      <c r="G244" s="490">
        <v>0.1</v>
      </c>
      <c r="H244" s="612"/>
    </row>
    <row r="245" spans="1:8" s="34" customFormat="1" ht="51.75" thickBot="1">
      <c r="A245" s="20"/>
      <c r="B245" s="603" t="s">
        <v>27</v>
      </c>
      <c r="C245" s="611" t="s">
        <v>28</v>
      </c>
      <c r="D245" s="524" t="s">
        <v>734</v>
      </c>
      <c r="E245" s="524">
        <v>0.03</v>
      </c>
      <c r="F245" s="524"/>
      <c r="G245" s="524" t="s">
        <v>728</v>
      </c>
      <c r="H245" s="611"/>
    </row>
    <row r="246" spans="1:8" s="34" customFormat="1" ht="25.5">
      <c r="A246" s="20"/>
      <c r="B246" s="21" t="s">
        <v>29</v>
      </c>
      <c r="C246" s="613" t="s">
        <v>30</v>
      </c>
      <c r="D246" s="564" t="s">
        <v>1003</v>
      </c>
      <c r="E246" s="564" t="s">
        <v>729</v>
      </c>
      <c r="F246" s="564" t="s">
        <v>730</v>
      </c>
      <c r="G246" s="564" t="s">
        <v>729</v>
      </c>
      <c r="H246" s="613" t="s">
        <v>730</v>
      </c>
    </row>
    <row r="247" spans="1:8" s="34" customFormat="1" ht="26.25" thickBot="1">
      <c r="A247" s="20"/>
      <c r="B247" s="21"/>
      <c r="C247" s="615" t="s">
        <v>31</v>
      </c>
      <c r="D247" s="556" t="s">
        <v>1003</v>
      </c>
      <c r="E247" s="556">
        <v>0.1</v>
      </c>
      <c r="F247" s="556"/>
      <c r="G247" s="556"/>
      <c r="H247" s="615"/>
    </row>
    <row r="248" spans="1:8" s="34" customFormat="1" ht="64.5" thickBot="1">
      <c r="A248" s="20"/>
      <c r="B248" s="603" t="s">
        <v>32</v>
      </c>
      <c r="C248" s="611" t="s">
        <v>33</v>
      </c>
      <c r="D248" s="524" t="s">
        <v>34</v>
      </c>
      <c r="E248" s="524">
        <v>0</v>
      </c>
      <c r="F248" s="524" t="s">
        <v>204</v>
      </c>
      <c r="G248" s="524"/>
      <c r="H248" s="611" t="s">
        <v>1225</v>
      </c>
    </row>
    <row r="249" spans="1:8" s="34" customFormat="1" ht="26.25" thickBot="1">
      <c r="A249" s="209"/>
      <c r="B249" s="39" t="s">
        <v>35</v>
      </c>
      <c r="C249" s="610" t="s">
        <v>36</v>
      </c>
      <c r="D249" s="487" t="s">
        <v>1192</v>
      </c>
      <c r="E249" s="487">
        <v>0.5</v>
      </c>
      <c r="F249" s="487"/>
      <c r="G249" s="487"/>
      <c r="H249" s="610"/>
    </row>
    <row r="250" spans="1:8" s="34" customFormat="1" ht="12.75">
      <c r="A250" s="29"/>
      <c r="B250" s="38"/>
      <c r="C250" s="30"/>
      <c r="D250" s="32"/>
      <c r="E250" s="31"/>
      <c r="F250" s="31"/>
      <c r="G250" s="31"/>
      <c r="H250" s="28"/>
    </row>
    <row r="251" spans="1:8" s="34" customFormat="1" ht="15.75">
      <c r="A251" s="1" t="s">
        <v>37</v>
      </c>
      <c r="B251" s="38"/>
      <c r="C251" s="30"/>
      <c r="D251" s="32"/>
      <c r="E251" s="31"/>
      <c r="F251" s="31"/>
      <c r="G251" s="31"/>
      <c r="H251" s="28"/>
    </row>
    <row r="252" spans="1:8" s="79" customFormat="1" ht="12.75">
      <c r="A252" s="6"/>
      <c r="B252" s="38"/>
      <c r="C252" s="30"/>
      <c r="D252" s="32"/>
      <c r="E252" s="31"/>
      <c r="F252" s="31"/>
      <c r="G252" s="31"/>
      <c r="H252" s="28"/>
    </row>
    <row r="253" spans="1:8" s="79" customFormat="1" ht="12.75">
      <c r="A253" s="6" t="s">
        <v>367</v>
      </c>
      <c r="B253" s="38"/>
      <c r="C253" s="30"/>
      <c r="D253" s="32"/>
      <c r="E253" s="31"/>
      <c r="F253" s="31"/>
      <c r="G253" s="31"/>
      <c r="H253" s="28"/>
    </row>
    <row r="254" spans="1:8" ht="13.5" thickBot="1">
      <c r="A254" s="7" t="s">
        <v>1169</v>
      </c>
      <c r="B254" s="7" t="s">
        <v>1170</v>
      </c>
      <c r="C254" s="7" t="s">
        <v>1171</v>
      </c>
      <c r="D254" s="7" t="s">
        <v>1173</v>
      </c>
      <c r="E254" s="32" t="s">
        <v>1172</v>
      </c>
      <c r="F254" s="32" t="s">
        <v>399</v>
      </c>
      <c r="G254" s="32" t="s">
        <v>897</v>
      </c>
      <c r="H254" s="30" t="s">
        <v>898</v>
      </c>
    </row>
    <row r="255" spans="1:8" s="5" customFormat="1" ht="63.75">
      <c r="A255" s="19" t="s">
        <v>1189</v>
      </c>
      <c r="B255" s="499" t="s">
        <v>38</v>
      </c>
      <c r="C255" s="496" t="s">
        <v>39</v>
      </c>
      <c r="D255" s="9" t="s">
        <v>40</v>
      </c>
      <c r="E255" s="9" t="s">
        <v>309</v>
      </c>
      <c r="F255" s="9" t="s">
        <v>188</v>
      </c>
      <c r="G255" s="566"/>
      <c r="H255" s="496" t="s">
        <v>735</v>
      </c>
    </row>
    <row r="256" spans="1:8" s="5" customFormat="1" ht="26.25" thickBot="1">
      <c r="A256" s="20"/>
      <c r="B256" s="616"/>
      <c r="C256" s="495" t="s">
        <v>41</v>
      </c>
      <c r="D256" s="23" t="s">
        <v>134</v>
      </c>
      <c r="E256" s="23" t="s">
        <v>305</v>
      </c>
      <c r="F256" s="27" t="s">
        <v>310</v>
      </c>
      <c r="G256" s="23"/>
      <c r="H256" s="498" t="s">
        <v>310</v>
      </c>
    </row>
    <row r="257" spans="1:8" s="5" customFormat="1" ht="77.25" thickBot="1">
      <c r="A257" s="202" t="s">
        <v>42</v>
      </c>
      <c r="B257" s="201" t="s">
        <v>43</v>
      </c>
      <c r="C257" s="201" t="s">
        <v>44</v>
      </c>
      <c r="D257" s="202" t="s">
        <v>832</v>
      </c>
      <c r="E257" s="202" t="s">
        <v>305</v>
      </c>
      <c r="F257" s="202" t="s">
        <v>570</v>
      </c>
      <c r="G257" s="202"/>
      <c r="H257" s="201"/>
    </row>
    <row r="258" spans="1:8" s="79" customFormat="1" ht="12.75">
      <c r="A258" s="6"/>
      <c r="B258" s="38"/>
      <c r="C258" s="30"/>
      <c r="D258" s="32"/>
      <c r="E258" s="31"/>
      <c r="F258" s="31"/>
      <c r="G258" s="31"/>
      <c r="H258" s="28"/>
    </row>
    <row r="259" spans="1:8" s="79" customFormat="1" ht="12.75">
      <c r="A259" s="6" t="s">
        <v>368</v>
      </c>
      <c r="B259" s="38"/>
      <c r="C259" s="30"/>
      <c r="D259" s="32"/>
      <c r="E259" s="31"/>
      <c r="F259" s="31"/>
      <c r="G259" s="31"/>
      <c r="H259" s="28"/>
    </row>
    <row r="260" spans="1:8" ht="13.5" thickBot="1">
      <c r="A260" s="7" t="s">
        <v>1169</v>
      </c>
      <c r="B260" s="7" t="s">
        <v>1170</v>
      </c>
      <c r="C260" s="7" t="s">
        <v>1171</v>
      </c>
      <c r="D260" s="7" t="s">
        <v>1173</v>
      </c>
      <c r="E260" s="32" t="s">
        <v>1172</v>
      </c>
      <c r="F260" s="32" t="s">
        <v>399</v>
      </c>
      <c r="G260" s="32" t="s">
        <v>897</v>
      </c>
      <c r="H260" s="30" t="s">
        <v>898</v>
      </c>
    </row>
    <row r="261" spans="1:8" s="5" customFormat="1" ht="38.25">
      <c r="A261" s="219" t="s">
        <v>1189</v>
      </c>
      <c r="B261" s="18" t="s">
        <v>48</v>
      </c>
      <c r="C261" s="496" t="s">
        <v>49</v>
      </c>
      <c r="D261" s="9" t="s">
        <v>66</v>
      </c>
      <c r="E261" s="9" t="s">
        <v>305</v>
      </c>
      <c r="F261" s="9" t="s">
        <v>189</v>
      </c>
      <c r="G261" s="9"/>
      <c r="H261" s="496" t="s">
        <v>736</v>
      </c>
    </row>
    <row r="262" spans="1:8" s="5" customFormat="1" ht="39" thickBot="1">
      <c r="A262" s="617"/>
      <c r="B262" s="216"/>
      <c r="C262" s="498" t="s">
        <v>50</v>
      </c>
      <c r="D262" s="27" t="s">
        <v>134</v>
      </c>
      <c r="E262" s="27" t="s">
        <v>309</v>
      </c>
      <c r="F262" s="27" t="s">
        <v>190</v>
      </c>
      <c r="G262" s="27"/>
      <c r="H262" s="498" t="s">
        <v>737</v>
      </c>
    </row>
    <row r="263" spans="1:8" s="5" customFormat="1" ht="38.25">
      <c r="A263" s="219" t="s">
        <v>42</v>
      </c>
      <c r="B263" s="18" t="s">
        <v>51</v>
      </c>
      <c r="C263" s="33" t="s">
        <v>52</v>
      </c>
      <c r="D263" s="207" t="s">
        <v>253</v>
      </c>
      <c r="E263" s="9" t="s">
        <v>309</v>
      </c>
      <c r="F263" s="9" t="s">
        <v>571</v>
      </c>
      <c r="G263" s="207"/>
      <c r="H263" s="500"/>
    </row>
    <row r="264" spans="1:8" s="5" customFormat="1" ht="25.5">
      <c r="A264" s="494"/>
      <c r="B264" s="11"/>
      <c r="C264" s="24" t="s">
        <v>53</v>
      </c>
      <c r="D264" s="12" t="s">
        <v>253</v>
      </c>
      <c r="E264" s="25" t="s">
        <v>305</v>
      </c>
      <c r="F264" s="25" t="s">
        <v>572</v>
      </c>
      <c r="G264" s="12"/>
      <c r="H264" s="507"/>
    </row>
    <row r="265" spans="1:8" s="5" customFormat="1" ht="26.25" thickBot="1">
      <c r="A265" s="208"/>
      <c r="B265" s="216"/>
      <c r="C265" s="37" t="s">
        <v>54</v>
      </c>
      <c r="D265" s="205" t="s">
        <v>253</v>
      </c>
      <c r="E265" s="27" t="s">
        <v>305</v>
      </c>
      <c r="F265" s="27" t="s">
        <v>572</v>
      </c>
      <c r="G265" s="205"/>
      <c r="H265" s="516"/>
    </row>
    <row r="266" spans="1:8" s="5" customFormat="1" ht="39" thickBot="1">
      <c r="A266" s="217" t="s">
        <v>1174</v>
      </c>
      <c r="B266" s="486" t="s">
        <v>45</v>
      </c>
      <c r="C266" s="528" t="s">
        <v>46</v>
      </c>
      <c r="D266" s="26" t="s">
        <v>47</v>
      </c>
      <c r="E266" s="26" t="s">
        <v>1086</v>
      </c>
      <c r="F266" s="202" t="s">
        <v>1084</v>
      </c>
      <c r="G266" s="202" t="s">
        <v>550</v>
      </c>
      <c r="H266" s="201" t="s">
        <v>551</v>
      </c>
    </row>
    <row r="267" spans="1:8" s="79" customFormat="1" ht="12.75">
      <c r="A267" s="6"/>
      <c r="B267" s="38"/>
      <c r="C267" s="30"/>
      <c r="D267" s="32"/>
      <c r="E267" s="31"/>
      <c r="F267" s="31"/>
      <c r="G267" s="31"/>
      <c r="H267" s="28"/>
    </row>
    <row r="268" spans="1:8" s="79" customFormat="1" ht="12.75">
      <c r="A268" s="6" t="s">
        <v>369</v>
      </c>
      <c r="B268" s="38"/>
      <c r="C268" s="30"/>
      <c r="D268" s="32"/>
      <c r="E268" s="31"/>
      <c r="F268" s="31"/>
      <c r="G268" s="31"/>
      <c r="H268" s="28"/>
    </row>
    <row r="269" spans="1:8" ht="13.5" thickBot="1">
      <c r="A269" s="7" t="s">
        <v>1169</v>
      </c>
      <c r="B269" s="7" t="s">
        <v>1170</v>
      </c>
      <c r="C269" s="7" t="s">
        <v>1171</v>
      </c>
      <c r="D269" s="7" t="s">
        <v>1173</v>
      </c>
      <c r="E269" s="32" t="s">
        <v>1172</v>
      </c>
      <c r="F269" s="32" t="s">
        <v>399</v>
      </c>
      <c r="G269" s="32" t="s">
        <v>897</v>
      </c>
      <c r="H269" s="30" t="s">
        <v>898</v>
      </c>
    </row>
    <row r="270" spans="1:8" s="36" customFormat="1" ht="90" thickBot="1">
      <c r="A270" s="202" t="s">
        <v>1189</v>
      </c>
      <c r="B270" s="201" t="s">
        <v>55</v>
      </c>
      <c r="C270" s="201" t="s">
        <v>895</v>
      </c>
      <c r="D270" s="202" t="s">
        <v>1192</v>
      </c>
      <c r="E270" s="202" t="s">
        <v>305</v>
      </c>
      <c r="F270" s="202" t="s">
        <v>191</v>
      </c>
      <c r="G270" s="202"/>
      <c r="H270" s="201" t="s">
        <v>738</v>
      </c>
    </row>
    <row r="271" spans="1:10" s="36" customFormat="1" ht="90" thickBot="1">
      <c r="A271" s="19" t="s">
        <v>896</v>
      </c>
      <c r="B271" s="8" t="s">
        <v>903</v>
      </c>
      <c r="C271" s="18" t="s">
        <v>223</v>
      </c>
      <c r="D271" s="19" t="s">
        <v>904</v>
      </c>
      <c r="E271" s="19">
        <v>2.04</v>
      </c>
      <c r="F271" s="19" t="s">
        <v>1068</v>
      </c>
      <c r="G271" s="202">
        <v>1.05</v>
      </c>
      <c r="H271" s="201" t="s">
        <v>556</v>
      </c>
      <c r="J271" s="218"/>
    </row>
    <row r="272" spans="1:10" s="36" customFormat="1" ht="39" thickBot="1">
      <c r="A272" s="19" t="s">
        <v>398</v>
      </c>
      <c r="B272" s="18" t="s">
        <v>903</v>
      </c>
      <c r="C272" s="33" t="s">
        <v>905</v>
      </c>
      <c r="D272" s="9" t="s">
        <v>134</v>
      </c>
      <c r="E272" s="9" t="s">
        <v>309</v>
      </c>
      <c r="F272" s="9" t="s">
        <v>259</v>
      </c>
      <c r="G272" s="9" t="s">
        <v>714</v>
      </c>
      <c r="H272" s="496" t="s">
        <v>259</v>
      </c>
      <c r="J272" s="218"/>
    </row>
    <row r="273" spans="1:8" s="36" customFormat="1" ht="26.25" thickBot="1">
      <c r="A273" s="26"/>
      <c r="B273" s="216"/>
      <c r="C273" s="39" t="s">
        <v>906</v>
      </c>
      <c r="D273" s="26" t="s">
        <v>134</v>
      </c>
      <c r="E273" s="26" t="s">
        <v>309</v>
      </c>
      <c r="F273" s="26" t="s">
        <v>259</v>
      </c>
      <c r="G273" s="9" t="s">
        <v>714</v>
      </c>
      <c r="H273" s="528" t="s">
        <v>259</v>
      </c>
    </row>
    <row r="274" spans="1:8" s="79" customFormat="1" ht="12.75">
      <c r="A274" s="6"/>
      <c r="B274" s="38"/>
      <c r="C274" s="30"/>
      <c r="D274" s="32"/>
      <c r="E274" s="31"/>
      <c r="F274" s="31"/>
      <c r="G274" s="31"/>
      <c r="H274" s="28"/>
    </row>
    <row r="275" spans="1:8" s="79" customFormat="1" ht="12.75">
      <c r="A275" s="6" t="s">
        <v>370</v>
      </c>
      <c r="B275" s="38"/>
      <c r="C275" s="30"/>
      <c r="D275" s="32"/>
      <c r="E275" s="31"/>
      <c r="F275" s="31"/>
      <c r="G275" s="31"/>
      <c r="H275" s="28"/>
    </row>
    <row r="276" spans="1:8" ht="13.5" thickBot="1">
      <c r="A276" s="7" t="s">
        <v>1169</v>
      </c>
      <c r="B276" s="7" t="s">
        <v>1170</v>
      </c>
      <c r="C276" s="7" t="s">
        <v>1171</v>
      </c>
      <c r="D276" s="7" t="s">
        <v>1173</v>
      </c>
      <c r="E276" s="32" t="s">
        <v>1172</v>
      </c>
      <c r="F276" s="32" t="s">
        <v>399</v>
      </c>
      <c r="G276" s="32" t="s">
        <v>897</v>
      </c>
      <c r="H276" s="30" t="s">
        <v>898</v>
      </c>
    </row>
    <row r="277" spans="1:8" s="36" customFormat="1" ht="255.75" thickBot="1">
      <c r="A277" s="202" t="s">
        <v>42</v>
      </c>
      <c r="B277" s="8" t="s">
        <v>909</v>
      </c>
      <c r="C277" s="210" t="s">
        <v>1070</v>
      </c>
      <c r="D277" s="221">
        <v>0.0154</v>
      </c>
      <c r="E277" s="220">
        <v>0.0154</v>
      </c>
      <c r="F277" s="25" t="s">
        <v>1069</v>
      </c>
      <c r="G277" s="220"/>
      <c r="H277" s="658"/>
    </row>
    <row r="278" spans="1:8" s="36" customFormat="1" ht="39" thickBot="1">
      <c r="A278" s="618" t="s">
        <v>1174</v>
      </c>
      <c r="B278" s="619" t="s">
        <v>907</v>
      </c>
      <c r="C278" s="558" t="s">
        <v>908</v>
      </c>
      <c r="D278" s="202" t="s">
        <v>667</v>
      </c>
      <c r="E278" s="620" t="s">
        <v>305</v>
      </c>
      <c r="F278" s="202" t="s">
        <v>1085</v>
      </c>
      <c r="G278" s="202" t="s">
        <v>537</v>
      </c>
      <c r="H278" s="201" t="s">
        <v>552</v>
      </c>
    </row>
    <row r="279" spans="1:8" s="79" customFormat="1" ht="12.75">
      <c r="A279" s="6"/>
      <c r="B279" s="38"/>
      <c r="C279" s="30"/>
      <c r="D279" s="32"/>
      <c r="E279" s="31"/>
      <c r="F279" s="31"/>
      <c r="G279" s="31"/>
      <c r="H279" s="28"/>
    </row>
    <row r="280" spans="1:8" s="79" customFormat="1" ht="12.75">
      <c r="A280" s="6" t="s">
        <v>371</v>
      </c>
      <c r="B280" s="38"/>
      <c r="C280" s="30"/>
      <c r="D280" s="32"/>
      <c r="E280" s="31"/>
      <c r="F280" s="31"/>
      <c r="G280" s="31"/>
      <c r="H280" s="28"/>
    </row>
    <row r="281" spans="1:8" ht="13.5" thickBot="1">
      <c r="A281" s="7" t="s">
        <v>1169</v>
      </c>
      <c r="B281" s="7" t="s">
        <v>1170</v>
      </c>
      <c r="C281" s="7" t="s">
        <v>1171</v>
      </c>
      <c r="D281" s="7" t="s">
        <v>1173</v>
      </c>
      <c r="E281" s="32" t="s">
        <v>1172</v>
      </c>
      <c r="F281" s="32" t="s">
        <v>399</v>
      </c>
      <c r="G281" s="32" t="s">
        <v>897</v>
      </c>
      <c r="H281" s="30" t="s">
        <v>898</v>
      </c>
    </row>
    <row r="282" spans="1:8" s="36" customFormat="1" ht="39" thickBot="1">
      <c r="A282" s="19" t="s">
        <v>1189</v>
      </c>
      <c r="B282" s="18" t="s">
        <v>910</v>
      </c>
      <c r="C282" s="33" t="s">
        <v>911</v>
      </c>
      <c r="D282" s="9">
        <v>4</v>
      </c>
      <c r="E282" s="9" t="s">
        <v>311</v>
      </c>
      <c r="F282" s="9"/>
      <c r="G282" s="19"/>
      <c r="H282" s="8" t="s">
        <v>1226</v>
      </c>
    </row>
    <row r="283" spans="1:8" s="36" customFormat="1" ht="39" thickBot="1">
      <c r="A283" s="26"/>
      <c r="B283" s="39"/>
      <c r="C283" s="37" t="s">
        <v>912</v>
      </c>
      <c r="D283" s="530">
        <v>1</v>
      </c>
      <c r="E283" s="530">
        <v>1</v>
      </c>
      <c r="F283" s="27"/>
      <c r="G283" s="524">
        <v>1</v>
      </c>
      <c r="H283" s="201"/>
    </row>
    <row r="284" spans="1:8" s="36" customFormat="1" ht="26.25" thickBot="1">
      <c r="A284" s="473" t="s">
        <v>913</v>
      </c>
      <c r="B284" s="21" t="s">
        <v>914</v>
      </c>
      <c r="C284" s="21" t="s">
        <v>573</v>
      </c>
      <c r="D284" s="473" t="s">
        <v>915</v>
      </c>
      <c r="E284" s="621">
        <v>0.0047</v>
      </c>
      <c r="F284" s="473"/>
      <c r="G284" s="621">
        <v>0.0094</v>
      </c>
      <c r="H284" s="491"/>
    </row>
    <row r="285" spans="1:8" s="36" customFormat="1" ht="76.5">
      <c r="A285" s="473"/>
      <c r="B285" s="18" t="s">
        <v>916</v>
      </c>
      <c r="C285" s="33" t="s">
        <v>917</v>
      </c>
      <c r="D285" s="476">
        <v>1</v>
      </c>
      <c r="E285" s="476">
        <v>1</v>
      </c>
      <c r="F285" s="9" t="s">
        <v>574</v>
      </c>
      <c r="G285" s="476">
        <v>1</v>
      </c>
      <c r="H285" s="496" t="s">
        <v>273</v>
      </c>
    </row>
    <row r="286" spans="1:8" s="36" customFormat="1" ht="25.5">
      <c r="A286" s="473"/>
      <c r="B286" s="21"/>
      <c r="C286" s="24" t="s">
        <v>918</v>
      </c>
      <c r="D286" s="555">
        <v>1</v>
      </c>
      <c r="E286" s="555">
        <v>1</v>
      </c>
      <c r="F286" s="25"/>
      <c r="G286" s="555">
        <v>1</v>
      </c>
      <c r="H286" s="497"/>
    </row>
    <row r="287" spans="1:8" s="36" customFormat="1" ht="64.5" thickBot="1">
      <c r="A287" s="26"/>
      <c r="B287" s="39"/>
      <c r="C287" s="37" t="s">
        <v>919</v>
      </c>
      <c r="D287" s="27" t="s">
        <v>112</v>
      </c>
      <c r="E287" s="530">
        <v>0.65</v>
      </c>
      <c r="F287" s="27" t="s">
        <v>575</v>
      </c>
      <c r="G287" s="530" t="s">
        <v>274</v>
      </c>
      <c r="H287" s="498" t="s">
        <v>275</v>
      </c>
    </row>
    <row r="288" spans="1:8" s="79" customFormat="1" ht="12.75">
      <c r="A288" s="6"/>
      <c r="B288" s="38"/>
      <c r="C288" s="30"/>
      <c r="D288" s="32"/>
      <c r="E288" s="31"/>
      <c r="F288" s="31"/>
      <c r="G288" s="31"/>
      <c r="H288" s="28"/>
    </row>
    <row r="289" spans="1:8" s="79" customFormat="1" ht="12.75">
      <c r="A289" s="6" t="s">
        <v>372</v>
      </c>
      <c r="B289" s="38"/>
      <c r="C289" s="30"/>
      <c r="D289" s="32"/>
      <c r="E289" s="31"/>
      <c r="F289" s="31"/>
      <c r="G289" s="31"/>
      <c r="H289" s="28"/>
    </row>
    <row r="290" spans="1:8" ht="13.5" thickBot="1">
      <c r="A290" s="7" t="s">
        <v>1169</v>
      </c>
      <c r="B290" s="7" t="s">
        <v>1170</v>
      </c>
      <c r="C290" s="7" t="s">
        <v>1171</v>
      </c>
      <c r="D290" s="7" t="s">
        <v>1173</v>
      </c>
      <c r="E290" s="32" t="s">
        <v>1172</v>
      </c>
      <c r="F290" s="32" t="s">
        <v>399</v>
      </c>
      <c r="G290" s="32" t="s">
        <v>897</v>
      </c>
      <c r="H290" s="30" t="s">
        <v>898</v>
      </c>
    </row>
    <row r="291" spans="1:8" s="36" customFormat="1" ht="76.5">
      <c r="A291" s="17" t="s">
        <v>938</v>
      </c>
      <c r="B291" s="18" t="s">
        <v>939</v>
      </c>
      <c r="C291" s="33" t="s">
        <v>940</v>
      </c>
      <c r="D291" s="9" t="s">
        <v>941</v>
      </c>
      <c r="E291" s="477" t="s">
        <v>352</v>
      </c>
      <c r="F291" s="477" t="s">
        <v>343</v>
      </c>
      <c r="G291" s="506" t="s">
        <v>344</v>
      </c>
      <c r="H291" s="500" t="s">
        <v>345</v>
      </c>
    </row>
    <row r="292" spans="1:8" ht="64.5" thickBot="1">
      <c r="A292" s="622"/>
      <c r="B292" s="13"/>
      <c r="C292" s="22" t="s">
        <v>942</v>
      </c>
      <c r="D292" s="23" t="s">
        <v>943</v>
      </c>
      <c r="E292" s="478" t="s">
        <v>352</v>
      </c>
      <c r="F292" s="478" t="s">
        <v>346</v>
      </c>
      <c r="G292" s="623" t="s">
        <v>352</v>
      </c>
      <c r="H292" s="544" t="s">
        <v>347</v>
      </c>
    </row>
    <row r="293" spans="1:8" s="5" customFormat="1" ht="38.25">
      <c r="A293" s="622"/>
      <c r="B293" s="8" t="s">
        <v>944</v>
      </c>
      <c r="C293" s="33" t="s">
        <v>945</v>
      </c>
      <c r="D293" s="476">
        <v>1</v>
      </c>
      <c r="E293" s="477" t="s">
        <v>348</v>
      </c>
      <c r="F293" s="477" t="s">
        <v>312</v>
      </c>
      <c r="G293" s="624">
        <v>1</v>
      </c>
      <c r="H293" s="500" t="s">
        <v>349</v>
      </c>
    </row>
    <row r="294" spans="1:8" s="34" customFormat="1" ht="26.25" thickBot="1">
      <c r="A294" s="622"/>
      <c r="B294" s="14"/>
      <c r="C294" s="24" t="s">
        <v>946</v>
      </c>
      <c r="D294" s="25" t="s">
        <v>878</v>
      </c>
      <c r="E294" s="27" t="s">
        <v>350</v>
      </c>
      <c r="F294" s="23"/>
      <c r="G294" s="511" t="s">
        <v>344</v>
      </c>
      <c r="H294" s="507" t="s">
        <v>351</v>
      </c>
    </row>
    <row r="295" spans="1:8" ht="13.5" thickBot="1">
      <c r="A295" s="622"/>
      <c r="B295" s="14"/>
      <c r="C295" s="37" t="s">
        <v>879</v>
      </c>
      <c r="D295" s="27" t="s">
        <v>880</v>
      </c>
      <c r="E295" s="27" t="s">
        <v>350</v>
      </c>
      <c r="F295" s="27"/>
      <c r="G295" s="27" t="s">
        <v>350</v>
      </c>
      <c r="H295" s="516"/>
    </row>
    <row r="296" spans="1:8" ht="38.25">
      <c r="A296" s="19" t="s">
        <v>1189</v>
      </c>
      <c r="B296" s="8" t="s">
        <v>930</v>
      </c>
      <c r="C296" s="625" t="s">
        <v>63</v>
      </c>
      <c r="D296" s="596" t="s">
        <v>109</v>
      </c>
      <c r="E296" s="566" t="s">
        <v>309</v>
      </c>
      <c r="F296" s="566" t="s">
        <v>892</v>
      </c>
      <c r="G296" s="476">
        <v>0.92</v>
      </c>
      <c r="H296" s="496" t="s">
        <v>900</v>
      </c>
    </row>
    <row r="297" spans="1:8" s="34" customFormat="1" ht="25.5">
      <c r="A297" s="20"/>
      <c r="B297" s="20"/>
      <c r="C297" s="507" t="s">
        <v>889</v>
      </c>
      <c r="D297" s="25" t="s">
        <v>74</v>
      </c>
      <c r="E297" s="555">
        <v>1</v>
      </c>
      <c r="F297" s="535"/>
      <c r="G297" s="555">
        <v>1</v>
      </c>
      <c r="H297" s="497" t="s">
        <v>901</v>
      </c>
    </row>
    <row r="298" spans="1:8" s="34" customFormat="1" ht="25.5">
      <c r="A298" s="20"/>
      <c r="B298" s="20"/>
      <c r="C298" s="507" t="s">
        <v>890</v>
      </c>
      <c r="D298" s="555">
        <v>1</v>
      </c>
      <c r="E298" s="555">
        <v>0.5</v>
      </c>
      <c r="F298" s="25" t="s">
        <v>177</v>
      </c>
      <c r="G298" s="555" t="s">
        <v>1227</v>
      </c>
      <c r="H298" s="497" t="s">
        <v>1228</v>
      </c>
    </row>
    <row r="299" spans="1:8" s="34" customFormat="1" ht="13.5" thickBot="1">
      <c r="A299" s="20"/>
      <c r="B299" s="20"/>
      <c r="C299" s="544" t="s">
        <v>891</v>
      </c>
      <c r="D299" s="23" t="s">
        <v>69</v>
      </c>
      <c r="E299" s="23" t="s">
        <v>309</v>
      </c>
      <c r="F299" s="23" t="s">
        <v>313</v>
      </c>
      <c r="G299" s="556">
        <v>1</v>
      </c>
      <c r="H299" s="495" t="s">
        <v>902</v>
      </c>
    </row>
    <row r="300" spans="1:8" s="34" customFormat="1" ht="77.25" thickBot="1">
      <c r="A300" s="209"/>
      <c r="B300" s="201" t="s">
        <v>788</v>
      </c>
      <c r="C300" s="501" t="s">
        <v>789</v>
      </c>
      <c r="D300" s="202" t="s">
        <v>134</v>
      </c>
      <c r="E300" s="524" t="s">
        <v>793</v>
      </c>
      <c r="F300" s="202" t="s">
        <v>790</v>
      </c>
      <c r="G300" s="524" t="s">
        <v>791</v>
      </c>
      <c r="H300" s="201" t="s">
        <v>792</v>
      </c>
    </row>
    <row r="301" spans="1:8" ht="25.5">
      <c r="A301" s="473" t="s">
        <v>1174</v>
      </c>
      <c r="B301" s="491" t="s">
        <v>920</v>
      </c>
      <c r="C301" s="563" t="s">
        <v>921</v>
      </c>
      <c r="D301" s="566" t="s">
        <v>922</v>
      </c>
      <c r="E301" s="626">
        <v>106.81</v>
      </c>
      <c r="F301" s="566"/>
      <c r="G301" s="627">
        <v>111.22</v>
      </c>
      <c r="H301" s="496" t="s">
        <v>553</v>
      </c>
    </row>
    <row r="302" spans="1:8" ht="26.25" thickBot="1">
      <c r="A302" s="20"/>
      <c r="B302" s="491"/>
      <c r="C302" s="495" t="s">
        <v>923</v>
      </c>
      <c r="D302" s="23" t="s">
        <v>924</v>
      </c>
      <c r="E302" s="556">
        <v>0.27</v>
      </c>
      <c r="F302" s="23"/>
      <c r="G302" s="556" t="s">
        <v>554</v>
      </c>
      <c r="H302" s="495" t="s">
        <v>555</v>
      </c>
    </row>
    <row r="303" spans="1:8" ht="39" thickBot="1">
      <c r="A303" s="20"/>
      <c r="B303" s="201" t="s">
        <v>925</v>
      </c>
      <c r="C303" s="201" t="s">
        <v>926</v>
      </c>
      <c r="D303" s="202">
        <v>143</v>
      </c>
      <c r="E303" s="202">
        <v>148</v>
      </c>
      <c r="F303" s="202" t="s">
        <v>1229</v>
      </c>
      <c r="G303" s="202">
        <v>164</v>
      </c>
      <c r="H303" s="201" t="s">
        <v>1230</v>
      </c>
    </row>
    <row r="304" spans="1:8" ht="77.25" thickBot="1">
      <c r="A304" s="17" t="s">
        <v>1000</v>
      </c>
      <c r="B304" s="18" t="s">
        <v>927</v>
      </c>
      <c r="C304" s="18" t="s">
        <v>928</v>
      </c>
      <c r="D304" s="628">
        <v>130000</v>
      </c>
      <c r="E304" s="628">
        <v>0</v>
      </c>
      <c r="F304" s="202" t="s">
        <v>272</v>
      </c>
      <c r="G304" s="628"/>
      <c r="H304" s="201" t="s">
        <v>1231</v>
      </c>
    </row>
    <row r="305" spans="1:8" ht="51.75" thickBot="1">
      <c r="A305" s="217" t="s">
        <v>994</v>
      </c>
      <c r="B305" s="603" t="s">
        <v>927</v>
      </c>
      <c r="C305" s="603" t="s">
        <v>929</v>
      </c>
      <c r="D305" s="629">
        <v>100000</v>
      </c>
      <c r="E305" s="630">
        <v>0</v>
      </c>
      <c r="F305" s="202" t="s">
        <v>1015</v>
      </c>
      <c r="G305" s="630">
        <v>0</v>
      </c>
      <c r="H305" s="659" t="s">
        <v>565</v>
      </c>
    </row>
    <row r="306" spans="1:8" ht="12.75">
      <c r="A306" s="29"/>
      <c r="B306" s="28"/>
      <c r="C306" s="6"/>
      <c r="D306" s="7"/>
      <c r="E306" s="31"/>
      <c r="F306" s="31"/>
      <c r="G306" s="31"/>
      <c r="H306" s="28"/>
    </row>
    <row r="307" spans="1:8" ht="15.75">
      <c r="A307" s="29"/>
      <c r="B307" s="223"/>
      <c r="C307" s="224"/>
      <c r="D307" s="7"/>
      <c r="E307" s="480"/>
      <c r="F307" s="480"/>
      <c r="G307" s="480"/>
      <c r="H307" s="633"/>
    </row>
    <row r="308" spans="1:4" ht="12.75">
      <c r="A308" s="29"/>
      <c r="B308" s="226"/>
      <c r="C308" s="224"/>
      <c r="D308" s="7"/>
    </row>
    <row r="309" spans="1:8" ht="12.75">
      <c r="A309" s="3"/>
      <c r="B309" s="227"/>
      <c r="C309" s="224"/>
      <c r="E309" s="480"/>
      <c r="F309" s="480"/>
      <c r="G309" s="30"/>
      <c r="H309" s="30"/>
    </row>
    <row r="310" spans="1:8" ht="12.75">
      <c r="A310" s="3"/>
      <c r="B310" s="227"/>
      <c r="C310" s="224"/>
      <c r="E310" s="480"/>
      <c r="F310" s="480"/>
      <c r="G310" s="30"/>
      <c r="H310" s="30"/>
    </row>
    <row r="311" spans="1:2" ht="12.75">
      <c r="A311" s="3"/>
      <c r="B311" s="5"/>
    </row>
    <row r="312" spans="1:8" ht="12.75">
      <c r="A312" s="3"/>
      <c r="B312" s="5"/>
      <c r="G312" s="42"/>
      <c r="H312" s="482"/>
    </row>
    <row r="313" spans="1:8" ht="12.75">
      <c r="A313" s="3"/>
      <c r="B313" s="5"/>
      <c r="G313" s="42"/>
      <c r="H313" s="482"/>
    </row>
    <row r="314" spans="1:8" ht="12.75">
      <c r="A314" s="3"/>
      <c r="B314" s="5"/>
      <c r="G314" s="42"/>
      <c r="H314" s="482"/>
    </row>
    <row r="315" spans="1:8" ht="12.75">
      <c r="A315" s="3"/>
      <c r="B315" s="5"/>
      <c r="G315" s="42"/>
      <c r="H315" s="482"/>
    </row>
    <row r="316" spans="1:8" ht="12.75">
      <c r="A316" s="3"/>
      <c r="B316" s="5"/>
      <c r="G316" s="42"/>
      <c r="H316" s="482"/>
    </row>
    <row r="317" spans="1:8" ht="12.75">
      <c r="A317" s="3"/>
      <c r="B317" s="5"/>
      <c r="G317" s="42"/>
      <c r="H317" s="482"/>
    </row>
    <row r="318" spans="2:18" s="43" customFormat="1" ht="12.75">
      <c r="B318" s="45"/>
      <c r="D318" s="35"/>
      <c r="E318" s="42"/>
      <c r="F318" s="474"/>
      <c r="G318" s="42"/>
      <c r="H318" s="482"/>
      <c r="I318" s="2"/>
      <c r="J318" s="2"/>
      <c r="K318" s="2"/>
      <c r="L318" s="2"/>
      <c r="M318" s="2"/>
      <c r="N318" s="2"/>
      <c r="O318" s="42"/>
      <c r="P318" s="42"/>
      <c r="Q318" s="42"/>
      <c r="R318" s="42"/>
    </row>
    <row r="319" spans="2:18" s="43" customFormat="1" ht="12.75">
      <c r="B319" s="45"/>
      <c r="D319" s="35"/>
      <c r="E319" s="42"/>
      <c r="F319" s="474"/>
      <c r="G319" s="42"/>
      <c r="H319" s="482"/>
      <c r="I319" s="2"/>
      <c r="J319" s="2"/>
      <c r="K319" s="2"/>
      <c r="L319" s="2"/>
      <c r="M319" s="2"/>
      <c r="N319" s="2"/>
      <c r="O319" s="42"/>
      <c r="P319" s="42"/>
      <c r="Q319" s="42"/>
      <c r="R319" s="42"/>
    </row>
    <row r="320" spans="2:18" s="43" customFormat="1" ht="12.75">
      <c r="B320" s="45"/>
      <c r="D320" s="35"/>
      <c r="E320" s="42"/>
      <c r="F320" s="474"/>
      <c r="G320" s="42"/>
      <c r="H320" s="482"/>
      <c r="I320" s="2"/>
      <c r="J320" s="2"/>
      <c r="K320" s="2"/>
      <c r="L320" s="2"/>
      <c r="M320" s="2"/>
      <c r="N320" s="2"/>
      <c r="O320" s="42"/>
      <c r="P320" s="42"/>
      <c r="Q320" s="42"/>
      <c r="R320" s="42"/>
    </row>
    <row r="321" spans="2:18" s="43" customFormat="1" ht="12.75">
      <c r="B321" s="45"/>
      <c r="D321" s="35"/>
      <c r="E321" s="42"/>
      <c r="F321" s="474"/>
      <c r="G321" s="42"/>
      <c r="H321" s="482"/>
      <c r="I321" s="2"/>
      <c r="J321" s="2"/>
      <c r="K321" s="2"/>
      <c r="L321" s="2"/>
      <c r="M321" s="2"/>
      <c r="N321" s="2"/>
      <c r="O321" s="42"/>
      <c r="P321" s="42"/>
      <c r="Q321" s="42"/>
      <c r="R321" s="42"/>
    </row>
    <row r="322" spans="2:18" s="43" customFormat="1" ht="12.75">
      <c r="B322" s="45"/>
      <c r="D322" s="35"/>
      <c r="E322" s="42"/>
      <c r="F322" s="474"/>
      <c r="G322" s="42"/>
      <c r="H322" s="482"/>
      <c r="I322" s="2"/>
      <c r="J322" s="2"/>
      <c r="K322" s="2"/>
      <c r="L322" s="2"/>
      <c r="M322" s="2"/>
      <c r="N322" s="2"/>
      <c r="O322" s="42"/>
      <c r="P322" s="42"/>
      <c r="Q322" s="42"/>
      <c r="R322" s="42"/>
    </row>
    <row r="323" spans="2:18" s="43" customFormat="1" ht="12.75">
      <c r="B323" s="45"/>
      <c r="D323" s="35"/>
      <c r="E323" s="42"/>
      <c r="F323" s="474"/>
      <c r="G323" s="42"/>
      <c r="H323" s="482"/>
      <c r="I323" s="2"/>
      <c r="J323" s="2"/>
      <c r="K323" s="2"/>
      <c r="L323" s="2"/>
      <c r="M323" s="2"/>
      <c r="N323" s="2"/>
      <c r="O323" s="42"/>
      <c r="P323" s="42"/>
      <c r="Q323" s="42"/>
      <c r="R323" s="42"/>
    </row>
    <row r="324" spans="2:18" s="43" customFormat="1" ht="12.75">
      <c r="B324" s="45"/>
      <c r="D324" s="35"/>
      <c r="E324" s="42"/>
      <c r="F324" s="474"/>
      <c r="G324" s="42"/>
      <c r="H324" s="482"/>
      <c r="I324" s="2"/>
      <c r="J324" s="2"/>
      <c r="K324" s="2"/>
      <c r="L324" s="2"/>
      <c r="M324" s="2"/>
      <c r="N324" s="2"/>
      <c r="O324" s="42"/>
      <c r="P324" s="42"/>
      <c r="Q324" s="42"/>
      <c r="R324" s="42"/>
    </row>
    <row r="325" spans="2:18" s="43" customFormat="1" ht="12.75">
      <c r="B325" s="45"/>
      <c r="D325" s="35"/>
      <c r="E325" s="42"/>
      <c r="F325" s="474"/>
      <c r="G325" s="42"/>
      <c r="H325" s="482"/>
      <c r="I325" s="2"/>
      <c r="J325" s="2"/>
      <c r="K325" s="2"/>
      <c r="L325" s="2"/>
      <c r="M325" s="2"/>
      <c r="N325" s="2"/>
      <c r="O325" s="42"/>
      <c r="P325" s="42"/>
      <c r="Q325" s="42"/>
      <c r="R325" s="42"/>
    </row>
    <row r="326" spans="2:18" s="43" customFormat="1" ht="12.75">
      <c r="B326" s="45"/>
      <c r="D326" s="35"/>
      <c r="E326" s="42"/>
      <c r="F326" s="474"/>
      <c r="G326" s="42"/>
      <c r="H326" s="482"/>
      <c r="I326" s="2"/>
      <c r="J326" s="2"/>
      <c r="K326" s="2"/>
      <c r="L326" s="2"/>
      <c r="M326" s="2"/>
      <c r="N326" s="2"/>
      <c r="O326" s="42"/>
      <c r="P326" s="42"/>
      <c r="Q326" s="42"/>
      <c r="R326" s="42"/>
    </row>
    <row r="327" spans="2:18" s="43" customFormat="1" ht="12.75">
      <c r="B327" s="45"/>
      <c r="D327" s="35"/>
      <c r="E327" s="42"/>
      <c r="F327" s="474"/>
      <c r="G327" s="42"/>
      <c r="H327" s="482"/>
      <c r="I327" s="2"/>
      <c r="J327" s="2"/>
      <c r="K327" s="2"/>
      <c r="L327" s="2"/>
      <c r="M327" s="2"/>
      <c r="N327" s="2"/>
      <c r="O327" s="42"/>
      <c r="P327" s="42"/>
      <c r="Q327" s="42"/>
      <c r="R327" s="42"/>
    </row>
    <row r="328" spans="2:8" ht="12.75">
      <c r="B328" s="2"/>
      <c r="C328" s="35"/>
      <c r="D328" s="4"/>
      <c r="E328" s="481"/>
      <c r="G328" s="42"/>
      <c r="H328" s="482"/>
    </row>
    <row r="329" spans="2:8" ht="12.75">
      <c r="B329" s="2"/>
      <c r="C329" s="35"/>
      <c r="D329" s="4"/>
      <c r="E329" s="481"/>
      <c r="G329" s="42"/>
      <c r="H329" s="482"/>
    </row>
    <row r="330" spans="2:8" ht="12.75">
      <c r="B330" s="2"/>
      <c r="C330" s="35"/>
      <c r="D330" s="4"/>
      <c r="E330" s="481"/>
      <c r="G330" s="42"/>
      <c r="H330" s="482"/>
    </row>
    <row r="331" spans="2:8" ht="12.75">
      <c r="B331" s="28"/>
      <c r="C331" s="28"/>
      <c r="D331" s="31"/>
      <c r="E331" s="30"/>
      <c r="G331" s="42"/>
      <c r="H331" s="482"/>
    </row>
    <row r="332" spans="2:8" ht="12.75">
      <c r="B332" s="28"/>
      <c r="C332" s="28"/>
      <c r="D332" s="31"/>
      <c r="E332" s="30"/>
      <c r="G332" s="42"/>
      <c r="H332" s="482"/>
    </row>
    <row r="333" spans="2:14" s="34" customFormat="1" ht="12.75">
      <c r="B333" s="6"/>
      <c r="C333" s="38"/>
      <c r="D333" s="31"/>
      <c r="E333" s="30"/>
      <c r="F333" s="474"/>
      <c r="G333" s="42"/>
      <c r="H333" s="482"/>
      <c r="I333" s="2"/>
      <c r="J333" s="2"/>
      <c r="K333" s="2"/>
      <c r="L333" s="2"/>
      <c r="M333" s="2"/>
      <c r="N333" s="2"/>
    </row>
    <row r="334" spans="2:8" ht="12.75">
      <c r="B334" s="35"/>
      <c r="C334" s="226"/>
      <c r="D334" s="225"/>
      <c r="E334" s="631"/>
      <c r="G334" s="42"/>
      <c r="H334" s="482"/>
    </row>
    <row r="335" spans="4:14" s="225" customFormat="1" ht="12.75">
      <c r="D335" s="632"/>
      <c r="E335" s="480"/>
      <c r="F335" s="474"/>
      <c r="G335" s="42"/>
      <c r="H335" s="482"/>
      <c r="I335" s="2"/>
      <c r="J335" s="2"/>
      <c r="K335" s="2"/>
      <c r="L335" s="2"/>
      <c r="M335" s="2"/>
      <c r="N335" s="2"/>
    </row>
    <row r="336" spans="4:14" s="225" customFormat="1" ht="12.75">
      <c r="D336" s="632"/>
      <c r="E336" s="480"/>
      <c r="F336" s="474"/>
      <c r="G336" s="42"/>
      <c r="H336" s="482"/>
      <c r="I336" s="2"/>
      <c r="J336" s="2"/>
      <c r="K336" s="2"/>
      <c r="L336" s="2"/>
      <c r="M336" s="2"/>
      <c r="N336" s="2"/>
    </row>
    <row r="337" spans="4:14" s="225" customFormat="1" ht="12.75">
      <c r="D337" s="632"/>
      <c r="E337" s="480"/>
      <c r="F337" s="474"/>
      <c r="G337" s="42"/>
      <c r="H337" s="482"/>
      <c r="I337" s="2"/>
      <c r="J337" s="2"/>
      <c r="K337" s="2"/>
      <c r="L337" s="2"/>
      <c r="M337" s="2"/>
      <c r="N337" s="2"/>
    </row>
    <row r="338" spans="4:14" s="225" customFormat="1" ht="12.75">
      <c r="D338" s="632"/>
      <c r="E338" s="480"/>
      <c r="F338" s="474"/>
      <c r="G338" s="42"/>
      <c r="H338" s="482"/>
      <c r="I338" s="2"/>
      <c r="J338" s="2"/>
      <c r="K338" s="2"/>
      <c r="L338" s="2"/>
      <c r="M338" s="2"/>
      <c r="N338" s="2"/>
    </row>
    <row r="339" spans="4:14" s="225" customFormat="1" ht="12.75">
      <c r="D339" s="632"/>
      <c r="E339" s="480"/>
      <c r="F339" s="474"/>
      <c r="G339" s="42"/>
      <c r="H339" s="482"/>
      <c r="I339" s="2"/>
      <c r="J339" s="2"/>
      <c r="K339" s="2"/>
      <c r="L339" s="2"/>
      <c r="M339" s="2"/>
      <c r="N339" s="2"/>
    </row>
    <row r="340" spans="4:14" s="225" customFormat="1" ht="12.75">
      <c r="D340" s="632"/>
      <c r="E340" s="480"/>
      <c r="F340" s="474"/>
      <c r="G340" s="42"/>
      <c r="H340" s="482"/>
      <c r="I340" s="2"/>
      <c r="J340" s="2"/>
      <c r="K340" s="2"/>
      <c r="L340" s="2"/>
      <c r="M340" s="2"/>
      <c r="N340" s="2"/>
    </row>
    <row r="341" spans="4:14" s="225" customFormat="1" ht="12.75">
      <c r="D341" s="632"/>
      <c r="E341" s="480"/>
      <c r="F341" s="474"/>
      <c r="G341" s="42"/>
      <c r="H341" s="482"/>
      <c r="I341" s="2"/>
      <c r="J341" s="2"/>
      <c r="K341" s="2"/>
      <c r="L341" s="2"/>
      <c r="M341" s="2"/>
      <c r="N341" s="2"/>
    </row>
    <row r="342" spans="4:14" s="225" customFormat="1" ht="12.75">
      <c r="D342" s="632"/>
      <c r="E342" s="480"/>
      <c r="F342" s="474"/>
      <c r="G342" s="42"/>
      <c r="H342" s="482"/>
      <c r="I342" s="2"/>
      <c r="J342" s="2"/>
      <c r="K342" s="2"/>
      <c r="L342" s="2"/>
      <c r="M342" s="2"/>
      <c r="N342" s="2"/>
    </row>
    <row r="343" spans="4:14" s="225" customFormat="1" ht="12.75">
      <c r="D343" s="632"/>
      <c r="E343" s="480"/>
      <c r="F343" s="474"/>
      <c r="G343" s="42"/>
      <c r="H343" s="482"/>
      <c r="I343" s="2"/>
      <c r="J343" s="2"/>
      <c r="K343" s="2"/>
      <c r="L343" s="2"/>
      <c r="M343" s="2"/>
      <c r="N343" s="2"/>
    </row>
    <row r="344" spans="4:14" s="225" customFormat="1" ht="12.75">
      <c r="D344" s="632"/>
      <c r="E344" s="480"/>
      <c r="F344" s="474"/>
      <c r="G344" s="42"/>
      <c r="H344" s="482"/>
      <c r="I344" s="2"/>
      <c r="J344" s="2"/>
      <c r="K344" s="2"/>
      <c r="L344" s="2"/>
      <c r="M344" s="2"/>
      <c r="N344" s="2"/>
    </row>
    <row r="345" spans="4:14" s="225" customFormat="1" ht="12.75">
      <c r="D345" s="632"/>
      <c r="E345" s="480"/>
      <c r="F345" s="474"/>
      <c r="G345" s="42"/>
      <c r="H345" s="482"/>
      <c r="I345" s="2"/>
      <c r="J345" s="2"/>
      <c r="K345" s="2"/>
      <c r="L345" s="2"/>
      <c r="M345" s="2"/>
      <c r="N345" s="2"/>
    </row>
    <row r="346" spans="2:8" ht="12.75">
      <c r="B346" s="35"/>
      <c r="C346" s="35"/>
      <c r="D346" s="4"/>
      <c r="G346" s="42"/>
      <c r="H346" s="482"/>
    </row>
    <row r="347" spans="2:8" ht="12.75">
      <c r="B347" s="35"/>
      <c r="C347" s="35"/>
      <c r="D347" s="4"/>
      <c r="G347" s="42"/>
      <c r="H347" s="482"/>
    </row>
    <row r="348" spans="2:8" ht="12.75">
      <c r="B348" s="35"/>
      <c r="C348" s="35"/>
      <c r="D348" s="4"/>
      <c r="G348" s="42"/>
      <c r="H348" s="482"/>
    </row>
    <row r="349" spans="2:8" ht="12.75">
      <c r="B349" s="35"/>
      <c r="C349" s="35"/>
      <c r="D349" s="4"/>
      <c r="G349" s="42"/>
      <c r="H349" s="482"/>
    </row>
    <row r="350" spans="2:8" ht="12.75">
      <c r="B350" s="35"/>
      <c r="C350" s="35"/>
      <c r="D350" s="4"/>
      <c r="G350" s="42"/>
      <c r="H350" s="482"/>
    </row>
    <row r="351" spans="2:8" ht="12.75">
      <c r="B351" s="35"/>
      <c r="C351" s="35"/>
      <c r="D351" s="4"/>
      <c r="G351" s="42"/>
      <c r="H351" s="482"/>
    </row>
    <row r="352" spans="2:8" ht="12.75">
      <c r="B352" s="35"/>
      <c r="C352" s="35"/>
      <c r="D352" s="4"/>
      <c r="G352" s="42"/>
      <c r="H352" s="482"/>
    </row>
    <row r="353" spans="2:8" ht="12.75">
      <c r="B353" s="35"/>
      <c r="C353" s="35"/>
      <c r="D353" s="4"/>
      <c r="G353" s="42"/>
      <c r="H353" s="482"/>
    </row>
    <row r="354" spans="2:8" ht="12.75">
      <c r="B354" s="35"/>
      <c r="C354" s="35"/>
      <c r="D354" s="4"/>
      <c r="G354" s="42"/>
      <c r="H354" s="482"/>
    </row>
    <row r="355" spans="2:8" ht="12.75">
      <c r="B355" s="35"/>
      <c r="C355" s="35"/>
      <c r="D355" s="4"/>
      <c r="G355" s="42"/>
      <c r="H355" s="482"/>
    </row>
    <row r="356" spans="2:8" ht="12.75">
      <c r="B356" s="35"/>
      <c r="C356" s="35"/>
      <c r="D356" s="4"/>
      <c r="G356" s="42"/>
      <c r="H356" s="482"/>
    </row>
    <row r="357" spans="2:8" ht="12.75">
      <c r="B357" s="35"/>
      <c r="C357" s="35"/>
      <c r="D357" s="4"/>
      <c r="G357" s="42"/>
      <c r="H357" s="482"/>
    </row>
    <row r="358" spans="2:8" ht="12.75">
      <c r="B358" s="35"/>
      <c r="C358" s="35"/>
      <c r="D358" s="4"/>
      <c r="G358" s="42"/>
      <c r="H358" s="482"/>
    </row>
    <row r="359" spans="2:8" ht="12.75">
      <c r="B359" s="35"/>
      <c r="D359" s="2"/>
      <c r="E359" s="481"/>
      <c r="G359" s="42"/>
      <c r="H359" s="482"/>
    </row>
    <row r="360" spans="2:8" ht="12.75">
      <c r="B360" s="35"/>
      <c r="D360" s="2"/>
      <c r="E360" s="481"/>
      <c r="G360" s="42"/>
      <c r="H360" s="482"/>
    </row>
    <row r="361" spans="2:8" ht="12.75">
      <c r="B361" s="35"/>
      <c r="D361" s="2"/>
      <c r="E361" s="481"/>
      <c r="G361" s="42"/>
      <c r="H361" s="482"/>
    </row>
    <row r="362" spans="2:8" ht="12.75">
      <c r="B362" s="35"/>
      <c r="D362" s="2"/>
      <c r="E362" s="481"/>
      <c r="G362" s="42"/>
      <c r="H362" s="482"/>
    </row>
    <row r="363" spans="2:8" ht="12.75">
      <c r="B363" s="35"/>
      <c r="D363" s="2"/>
      <c r="E363" s="481"/>
      <c r="G363" s="42"/>
      <c r="H363" s="482"/>
    </row>
    <row r="364" spans="2:8" ht="12.75">
      <c r="B364" s="35"/>
      <c r="D364" s="2"/>
      <c r="E364" s="481"/>
      <c r="G364" s="42"/>
      <c r="H364" s="482"/>
    </row>
    <row r="365" spans="2:8" ht="12.75">
      <c r="B365" s="35"/>
      <c r="D365" s="2"/>
      <c r="E365" s="481"/>
      <c r="G365" s="42"/>
      <c r="H365" s="482"/>
    </row>
    <row r="366" spans="2:8" ht="12.75">
      <c r="B366" s="35"/>
      <c r="D366" s="2"/>
      <c r="E366" s="481"/>
      <c r="G366" s="42"/>
      <c r="H366" s="482"/>
    </row>
    <row r="367" spans="2:8" ht="12.75">
      <c r="B367" s="35"/>
      <c r="D367" s="2"/>
      <c r="E367" s="481"/>
      <c r="G367" s="42"/>
      <c r="H367" s="482"/>
    </row>
    <row r="368" spans="2:8" ht="12.75">
      <c r="B368" s="35"/>
      <c r="D368" s="2"/>
      <c r="E368" s="481"/>
      <c r="G368" s="42"/>
      <c r="H368" s="482"/>
    </row>
    <row r="369" spans="2:8" ht="12.75">
      <c r="B369" s="35"/>
      <c r="D369" s="2"/>
      <c r="E369" s="481"/>
      <c r="G369" s="42"/>
      <c r="H369" s="482"/>
    </row>
    <row r="370" spans="2:8" ht="12.75">
      <c r="B370" s="35"/>
      <c r="D370" s="2"/>
      <c r="E370" s="481"/>
      <c r="G370" s="42"/>
      <c r="H370" s="482"/>
    </row>
    <row r="371" spans="2:8" ht="12.75">
      <c r="B371" s="35"/>
      <c r="D371" s="2"/>
      <c r="E371" s="481"/>
      <c r="G371" s="42"/>
      <c r="H371" s="482"/>
    </row>
    <row r="372" spans="2:8" ht="12.75">
      <c r="B372" s="35"/>
      <c r="D372" s="2"/>
      <c r="E372" s="481"/>
      <c r="G372" s="42"/>
      <c r="H372" s="482"/>
    </row>
    <row r="373" spans="2:8" ht="12.75">
      <c r="B373" s="35"/>
      <c r="D373" s="2"/>
      <c r="E373" s="481"/>
      <c r="G373" s="42"/>
      <c r="H373" s="482"/>
    </row>
    <row r="374" spans="2:8" ht="12.75">
      <c r="B374" s="35"/>
      <c r="D374" s="2"/>
      <c r="E374" s="481"/>
      <c r="G374" s="42"/>
      <c r="H374" s="482"/>
    </row>
    <row r="375" spans="2:8" ht="12.75">
      <c r="B375" s="35"/>
      <c r="C375" s="2"/>
      <c r="D375" s="3"/>
      <c r="E375" s="482"/>
      <c r="G375" s="42"/>
      <c r="H375" s="482"/>
    </row>
    <row r="376" spans="2:8" ht="12.75">
      <c r="B376" s="35"/>
      <c r="C376" s="2"/>
      <c r="D376" s="3"/>
      <c r="E376" s="482"/>
      <c r="G376" s="42"/>
      <c r="H376" s="482"/>
    </row>
    <row r="377" spans="2:8" ht="12.75">
      <c r="B377" s="35"/>
      <c r="C377" s="2"/>
      <c r="D377" s="3"/>
      <c r="E377" s="482"/>
      <c r="G377" s="42"/>
      <c r="H377" s="482"/>
    </row>
    <row r="378" spans="2:8" ht="12.75">
      <c r="B378" s="35"/>
      <c r="C378" s="2"/>
      <c r="D378" s="3"/>
      <c r="E378" s="482"/>
      <c r="G378" s="42"/>
      <c r="H378" s="482"/>
    </row>
    <row r="379" spans="2:8" ht="12.75">
      <c r="B379" s="35"/>
      <c r="C379" s="2"/>
      <c r="D379" s="3"/>
      <c r="E379" s="482"/>
      <c r="G379" s="42"/>
      <c r="H379" s="482"/>
    </row>
    <row r="380" spans="2:8" ht="12.75">
      <c r="B380" s="35"/>
      <c r="C380" s="2"/>
      <c r="D380" s="3"/>
      <c r="E380" s="482"/>
      <c r="G380" s="42"/>
      <c r="H380" s="482"/>
    </row>
    <row r="381" spans="2:8" ht="12.75">
      <c r="B381" s="35"/>
      <c r="C381" s="2"/>
      <c r="D381" s="3"/>
      <c r="E381" s="482"/>
      <c r="G381" s="42"/>
      <c r="H381" s="482"/>
    </row>
    <row r="382" spans="7:8" ht="12.75">
      <c r="G382" s="42"/>
      <c r="H382" s="482"/>
    </row>
    <row r="383" spans="7:8" ht="12.75">
      <c r="G383" s="42"/>
      <c r="H383" s="482"/>
    </row>
    <row r="384" spans="7:8" ht="12.75">
      <c r="G384" s="42"/>
      <c r="H384" s="482"/>
    </row>
    <row r="385" spans="7:8" ht="12.75">
      <c r="G385" s="42"/>
      <c r="H385" s="482"/>
    </row>
    <row r="386" spans="7:8" ht="12.75">
      <c r="G386" s="42"/>
      <c r="H386" s="482"/>
    </row>
    <row r="387" spans="7:8" ht="12.75">
      <c r="G387" s="42"/>
      <c r="H387" s="482"/>
    </row>
    <row r="388" spans="7:8" ht="12.75">
      <c r="G388" s="42"/>
      <c r="H388" s="482"/>
    </row>
    <row r="389" spans="7:8" ht="12.75">
      <c r="G389" s="42"/>
      <c r="H389" s="482"/>
    </row>
    <row r="390" spans="7:8" ht="12.75">
      <c r="G390" s="42"/>
      <c r="H390" s="482"/>
    </row>
    <row r="391" spans="7:8" ht="12.75">
      <c r="G391" s="42"/>
      <c r="H391" s="482"/>
    </row>
    <row r="392" spans="7:8" ht="12.75">
      <c r="G392" s="42"/>
      <c r="H392" s="482"/>
    </row>
    <row r="393" spans="7:8" ht="12.75">
      <c r="G393" s="42"/>
      <c r="H393" s="482"/>
    </row>
    <row r="394" spans="7:8" ht="12.75">
      <c r="G394" s="42"/>
      <c r="H394" s="482"/>
    </row>
    <row r="395" spans="7:8" ht="12.75">
      <c r="G395" s="42"/>
      <c r="H395" s="482"/>
    </row>
    <row r="396" spans="7:8" ht="12.75">
      <c r="G396" s="42"/>
      <c r="H396" s="482"/>
    </row>
    <row r="397" spans="7:8" ht="12.75">
      <c r="G397" s="42"/>
      <c r="H397" s="482"/>
    </row>
    <row r="398" spans="7:8" ht="12.75">
      <c r="G398" s="42"/>
      <c r="H398" s="482"/>
    </row>
    <row r="399" spans="7:8" ht="12.75">
      <c r="G399" s="42"/>
      <c r="H399" s="482"/>
    </row>
    <row r="400" spans="7:8" ht="12.75">
      <c r="G400" s="42"/>
      <c r="H400" s="482"/>
    </row>
    <row r="401" spans="7:8" ht="12.75">
      <c r="G401" s="42"/>
      <c r="H401" s="482"/>
    </row>
    <row r="402" spans="7:8" ht="12.75">
      <c r="G402" s="42"/>
      <c r="H402" s="482"/>
    </row>
    <row r="403" spans="7:8" ht="12.75">
      <c r="G403" s="42"/>
      <c r="H403" s="482"/>
    </row>
    <row r="404" spans="7:8" ht="12.75">
      <c r="G404" s="42"/>
      <c r="H404" s="482"/>
    </row>
  </sheetData>
  <mergeCells count="2">
    <mergeCell ref="B37:B38"/>
    <mergeCell ref="B152:B154"/>
  </mergeCells>
  <printOptions/>
  <pageMargins left="0.75" right="0.75" top="0.5" bottom="0.73" header="0.5" footer="0.5"/>
  <pageSetup fitToHeight="0" fitToWidth="1" horizontalDpi="600" verticalDpi="600" orientation="landscape" scale="48" r:id="rId1"/>
  <headerFooter alignWithMargins="0">
    <oddFooter>&amp;CPage &amp;P of &amp;N&amp;R2010 Deschutes County Goals &amp; Objectives - 2nd Qtr Update</oddFooter>
  </headerFooter>
  <rowBreaks count="8" manualBreakCount="8">
    <brk id="40" max="255" man="1"/>
    <brk id="80" max="255" man="1"/>
    <brk id="142" max="255" man="1"/>
    <brk id="162" max="255" man="1"/>
    <brk id="185" max="255" man="1"/>
    <brk id="213" max="255" man="1"/>
    <brk id="250" max="255" man="1"/>
    <brk id="27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Y407"/>
  <sheetViews>
    <sheetView workbookViewId="0" topLeftCell="A1">
      <selection activeCell="A2" sqref="A2"/>
    </sheetView>
  </sheetViews>
  <sheetFormatPr defaultColWidth="9.140625" defaultRowHeight="12.75"/>
  <cols>
    <col min="1" max="1" width="42.28125" style="45" customWidth="1"/>
    <col min="2" max="2" width="32.28125" style="42" customWidth="1"/>
    <col min="3" max="3" width="41.8515625" style="42" customWidth="1"/>
    <col min="4" max="7" width="11.140625" style="42" customWidth="1"/>
    <col min="8" max="8" width="18.421875" style="42" customWidth="1"/>
    <col min="9" max="10" width="21.421875" style="42" customWidth="1"/>
    <col min="11" max="11" width="4.28125" style="42" customWidth="1"/>
    <col min="12" max="12" width="19.57421875" style="42" customWidth="1"/>
    <col min="13" max="14" width="21.421875" style="42" customWidth="1"/>
    <col min="15" max="16" width="4.28125" style="43" customWidth="1"/>
    <col min="17" max="18" width="21.421875" style="43" customWidth="1"/>
    <col min="19" max="19" width="4.28125" style="43" customWidth="1"/>
    <col min="20" max="21" width="21.421875" style="43" customWidth="1"/>
    <col min="22" max="16384" width="33.140625" style="43" customWidth="1"/>
  </cols>
  <sheetData>
    <row r="1" ht="23.25">
      <c r="A1" s="76" t="s">
        <v>884</v>
      </c>
    </row>
    <row r="3" ht="15.75">
      <c r="A3" s="44" t="s">
        <v>400</v>
      </c>
    </row>
    <row r="4" spans="4:6" ht="12.75">
      <c r="D4" s="43"/>
      <c r="F4" s="43"/>
    </row>
    <row r="5" spans="1:7" ht="13.5" thickBot="1">
      <c r="A5" s="45" t="s">
        <v>645</v>
      </c>
      <c r="B5" s="32" t="s">
        <v>1170</v>
      </c>
      <c r="C5" s="32" t="s">
        <v>1171</v>
      </c>
      <c r="D5" s="32" t="s">
        <v>421</v>
      </c>
      <c r="E5" s="32" t="s">
        <v>422</v>
      </c>
      <c r="F5" s="32" t="s">
        <v>423</v>
      </c>
      <c r="G5" s="32" t="s">
        <v>424</v>
      </c>
    </row>
    <row r="6" spans="1:7" ht="12.75">
      <c r="A6" s="65" t="s">
        <v>1174</v>
      </c>
      <c r="B6" s="48" t="s">
        <v>401</v>
      </c>
      <c r="C6" s="319" t="s">
        <v>402</v>
      </c>
      <c r="D6" s="101"/>
      <c r="E6" s="277"/>
      <c r="F6" s="71"/>
      <c r="G6" s="81"/>
    </row>
    <row r="7" spans="1:7" ht="12.75">
      <c r="A7" s="66"/>
      <c r="B7" s="64" t="s">
        <v>405</v>
      </c>
      <c r="C7" s="320" t="s">
        <v>406</v>
      </c>
      <c r="D7" s="159"/>
      <c r="E7" s="287"/>
      <c r="F7" s="80"/>
      <c r="G7" s="82"/>
    </row>
    <row r="8" spans="1:7" ht="13.5" thickBot="1">
      <c r="A8" s="67"/>
      <c r="B8" s="58" t="s">
        <v>264</v>
      </c>
      <c r="C8" s="321" t="s">
        <v>411</v>
      </c>
      <c r="D8" s="158"/>
      <c r="E8" s="290"/>
      <c r="F8" s="72"/>
      <c r="G8" s="83"/>
    </row>
    <row r="9" spans="1:7" ht="12.75">
      <c r="A9" s="65" t="s">
        <v>1181</v>
      </c>
      <c r="B9" s="49" t="s">
        <v>403</v>
      </c>
      <c r="C9" s="59" t="s">
        <v>404</v>
      </c>
      <c r="D9" s="186"/>
      <c r="E9" s="186"/>
      <c r="F9" s="84"/>
      <c r="G9" s="85"/>
    </row>
    <row r="10" spans="1:7" ht="12.75">
      <c r="A10" s="68"/>
      <c r="B10" s="49"/>
      <c r="C10" s="60" t="s">
        <v>407</v>
      </c>
      <c r="D10" s="104"/>
      <c r="E10" s="104"/>
      <c r="F10" s="80"/>
      <c r="G10" s="82"/>
    </row>
    <row r="11" spans="1:7" ht="13.5" thickBot="1">
      <c r="A11" s="69"/>
      <c r="B11" s="52"/>
      <c r="C11" s="61" t="s">
        <v>408</v>
      </c>
      <c r="D11" s="185"/>
      <c r="E11" s="185"/>
      <c r="F11" s="86"/>
      <c r="G11" s="87"/>
    </row>
    <row r="12" spans="1:7" ht="13.5" thickBot="1">
      <c r="A12" s="70" t="s">
        <v>1189</v>
      </c>
      <c r="B12" s="55" t="s">
        <v>445</v>
      </c>
      <c r="C12" s="55" t="s">
        <v>446</v>
      </c>
      <c r="D12" s="113"/>
      <c r="E12" s="457"/>
      <c r="F12" s="73"/>
      <c r="G12" s="90"/>
    </row>
    <row r="13" spans="1:7" ht="13.5" thickBot="1">
      <c r="A13" s="70" t="s">
        <v>398</v>
      </c>
      <c r="B13" s="55" t="s">
        <v>451</v>
      </c>
      <c r="C13" s="55" t="s">
        <v>452</v>
      </c>
      <c r="D13" s="194"/>
      <c r="E13" s="475"/>
      <c r="F13" s="88"/>
      <c r="G13" s="89"/>
    </row>
    <row r="15" spans="1:7" ht="13.5" thickBot="1">
      <c r="A15" s="45" t="s">
        <v>646</v>
      </c>
      <c r="B15" s="32" t="s">
        <v>1170</v>
      </c>
      <c r="C15" s="32" t="s">
        <v>1171</v>
      </c>
      <c r="D15" s="32" t="s">
        <v>421</v>
      </c>
      <c r="E15" s="32" t="s">
        <v>422</v>
      </c>
      <c r="F15" s="32" t="s">
        <v>423</v>
      </c>
      <c r="G15" s="32" t="s">
        <v>424</v>
      </c>
    </row>
    <row r="16" spans="1:7" ht="12.75">
      <c r="A16" s="47" t="s">
        <v>1195</v>
      </c>
      <c r="B16" s="48" t="s">
        <v>477</v>
      </c>
      <c r="C16" s="59" t="s">
        <v>478</v>
      </c>
      <c r="D16" s="101"/>
      <c r="E16" s="277"/>
      <c r="F16" s="71"/>
      <c r="G16" s="81"/>
    </row>
    <row r="17" spans="1:7" ht="12.75">
      <c r="A17" s="49"/>
      <c r="B17" s="50"/>
      <c r="C17" s="60" t="s">
        <v>480</v>
      </c>
      <c r="D17" s="106"/>
      <c r="E17" s="278"/>
      <c r="F17" s="80"/>
      <c r="G17" s="82"/>
    </row>
    <row r="18" spans="1:7" ht="12.75">
      <c r="A18" s="49"/>
      <c r="B18" s="50"/>
      <c r="C18" s="60" t="s">
        <v>482</v>
      </c>
      <c r="D18" s="106"/>
      <c r="E18" s="278"/>
      <c r="F18" s="80"/>
      <c r="G18" s="82"/>
    </row>
    <row r="19" spans="1:7" ht="12.75">
      <c r="A19" s="49"/>
      <c r="B19" s="50"/>
      <c r="C19" s="60" t="s">
        <v>1203</v>
      </c>
      <c r="D19" s="104"/>
      <c r="E19" s="280"/>
      <c r="F19" s="80"/>
      <c r="G19" s="82"/>
    </row>
    <row r="20" spans="1:7" ht="12.75">
      <c r="A20" s="49"/>
      <c r="B20" s="50"/>
      <c r="C20" s="60" t="s">
        <v>1205</v>
      </c>
      <c r="D20" s="159"/>
      <c r="E20" s="287"/>
      <c r="F20" s="80"/>
      <c r="G20" s="82"/>
    </row>
    <row r="21" spans="1:7" ht="12.75">
      <c r="A21" s="49"/>
      <c r="B21" s="50"/>
      <c r="C21" s="60" t="s">
        <v>487</v>
      </c>
      <c r="D21" s="106"/>
      <c r="E21" s="278"/>
      <c r="F21" s="80"/>
      <c r="G21" s="82"/>
    </row>
    <row r="22" spans="1:16" s="45" customFormat="1" ht="13.5" thickBot="1">
      <c r="A22" s="52"/>
      <c r="B22" s="51"/>
      <c r="C22" s="52" t="s">
        <v>489</v>
      </c>
      <c r="D22" s="173"/>
      <c r="E22" s="291"/>
      <c r="F22" s="86"/>
      <c r="G22" s="94"/>
      <c r="O22" s="46"/>
      <c r="P22" s="46"/>
    </row>
    <row r="23" spans="1:16" s="7" customFormat="1" ht="12.75">
      <c r="A23" s="47" t="s">
        <v>106</v>
      </c>
      <c r="B23" s="50" t="s">
        <v>453</v>
      </c>
      <c r="C23" s="62" t="s">
        <v>454</v>
      </c>
      <c r="D23" s="103"/>
      <c r="E23" s="277"/>
      <c r="F23" s="71"/>
      <c r="G23" s="95"/>
      <c r="O23" s="32"/>
      <c r="P23" s="32"/>
    </row>
    <row r="24" spans="1:16" ht="12.75">
      <c r="A24" s="49"/>
      <c r="B24" s="57" t="s">
        <v>457</v>
      </c>
      <c r="C24" s="60" t="s">
        <v>458</v>
      </c>
      <c r="D24" s="104"/>
      <c r="E24" s="280"/>
      <c r="F24" s="80"/>
      <c r="G24" s="82"/>
      <c r="H24" s="43"/>
      <c r="I24" s="43"/>
      <c r="J24" s="43"/>
      <c r="K24" s="43"/>
      <c r="L24" s="43"/>
      <c r="M24" s="43"/>
      <c r="N24" s="43"/>
      <c r="O24" s="42"/>
      <c r="P24" s="42"/>
    </row>
    <row r="25" spans="1:16" ht="12.75">
      <c r="A25" s="49"/>
      <c r="B25" s="57" t="s">
        <v>459</v>
      </c>
      <c r="C25" s="60" t="s">
        <v>460</v>
      </c>
      <c r="D25" s="104"/>
      <c r="E25" s="278"/>
      <c r="F25" s="80"/>
      <c r="G25" s="82"/>
      <c r="H25" s="43"/>
      <c r="I25" s="43"/>
      <c r="J25" s="43"/>
      <c r="K25" s="43"/>
      <c r="L25" s="43"/>
      <c r="M25" s="43"/>
      <c r="N25" s="43"/>
      <c r="O25" s="42"/>
      <c r="P25" s="42"/>
    </row>
    <row r="26" spans="1:16" ht="12.75">
      <c r="A26" s="49"/>
      <c r="B26" s="50" t="s">
        <v>463</v>
      </c>
      <c r="C26" s="60" t="s">
        <v>464</v>
      </c>
      <c r="D26" s="104"/>
      <c r="E26" s="280"/>
      <c r="F26" s="80"/>
      <c r="G26" s="82"/>
      <c r="H26" s="43"/>
      <c r="I26" s="43"/>
      <c r="J26" s="43"/>
      <c r="K26" s="43"/>
      <c r="L26" s="43"/>
      <c r="M26" s="43"/>
      <c r="N26" s="43"/>
      <c r="O26" s="42"/>
      <c r="P26" s="42"/>
    </row>
    <row r="27" spans="1:16" ht="12.75">
      <c r="A27" s="49"/>
      <c r="B27" s="50"/>
      <c r="C27" s="60" t="s">
        <v>465</v>
      </c>
      <c r="D27" s="104"/>
      <c r="E27" s="280"/>
      <c r="F27" s="80"/>
      <c r="G27" s="82"/>
      <c r="H27" s="43"/>
      <c r="I27" s="43"/>
      <c r="J27" s="43"/>
      <c r="K27" s="43"/>
      <c r="L27" s="43"/>
      <c r="M27" s="43"/>
      <c r="N27" s="43"/>
      <c r="O27" s="42"/>
      <c r="P27" s="42"/>
    </row>
    <row r="28" spans="1:16" ht="13.5" thickBot="1">
      <c r="A28" s="52"/>
      <c r="B28" s="64" t="s">
        <v>466</v>
      </c>
      <c r="C28" s="63" t="s">
        <v>467</v>
      </c>
      <c r="D28" s="99"/>
      <c r="E28" s="279"/>
      <c r="F28" s="72"/>
      <c r="G28" s="93"/>
      <c r="H28" s="43"/>
      <c r="I28" s="43"/>
      <c r="J28" s="43"/>
      <c r="K28" s="43"/>
      <c r="L28" s="43"/>
      <c r="M28" s="43"/>
      <c r="N28" s="43"/>
      <c r="O28" s="42"/>
      <c r="P28" s="42"/>
    </row>
    <row r="29" spans="1:19" ht="12.75">
      <c r="A29" s="65" t="s">
        <v>468</v>
      </c>
      <c r="B29" s="48" t="s">
        <v>472</v>
      </c>
      <c r="C29" s="59" t="s">
        <v>473</v>
      </c>
      <c r="D29" s="195"/>
      <c r="E29" s="668"/>
      <c r="F29" s="84"/>
      <c r="G29" s="85"/>
      <c r="H29" s="43"/>
      <c r="I29" s="43"/>
      <c r="J29" s="43"/>
      <c r="K29" s="43"/>
      <c r="L29" s="43"/>
      <c r="M29" s="43"/>
      <c r="N29" s="43"/>
      <c r="O29" s="42"/>
      <c r="P29" s="42"/>
      <c r="S29" s="42"/>
    </row>
    <row r="30" spans="1:19" ht="12.75">
      <c r="A30" s="66"/>
      <c r="B30" s="50"/>
      <c r="C30" s="60" t="s">
        <v>474</v>
      </c>
      <c r="D30" s="159"/>
      <c r="E30" s="287"/>
      <c r="F30" s="80"/>
      <c r="G30" s="82"/>
      <c r="H30" s="43"/>
      <c r="I30" s="43"/>
      <c r="J30" s="43"/>
      <c r="K30" s="43"/>
      <c r="L30" s="43"/>
      <c r="M30" s="43"/>
      <c r="N30" s="43"/>
      <c r="O30" s="42"/>
      <c r="P30" s="42"/>
      <c r="S30" s="42"/>
    </row>
    <row r="31" spans="1:16" ht="12.75">
      <c r="A31" s="66"/>
      <c r="B31" s="50"/>
      <c r="C31" s="60" t="s">
        <v>475</v>
      </c>
      <c r="D31" s="159"/>
      <c r="E31" s="287"/>
      <c r="F31" s="80"/>
      <c r="G31" s="82"/>
      <c r="H31" s="43"/>
      <c r="I31" s="43"/>
      <c r="J31" s="43"/>
      <c r="K31" s="43"/>
      <c r="L31" s="43"/>
      <c r="M31" s="43"/>
      <c r="N31" s="43"/>
      <c r="O31" s="42"/>
      <c r="P31" s="42"/>
    </row>
    <row r="32" spans="1:16" ht="12.75">
      <c r="A32" s="66"/>
      <c r="B32" s="50"/>
      <c r="C32" s="60" t="s">
        <v>476</v>
      </c>
      <c r="D32" s="159"/>
      <c r="E32" s="287"/>
      <c r="F32" s="80"/>
      <c r="G32" s="82"/>
      <c r="O32" s="42"/>
      <c r="P32" s="42"/>
    </row>
    <row r="33" spans="1:16" ht="12.75">
      <c r="A33" s="66"/>
      <c r="B33" s="50"/>
      <c r="C33" s="60" t="s">
        <v>479</v>
      </c>
      <c r="D33" s="159"/>
      <c r="E33" s="287"/>
      <c r="F33" s="80"/>
      <c r="G33" s="82"/>
      <c r="O33" s="42"/>
      <c r="P33" s="42"/>
    </row>
    <row r="34" spans="1:16" ht="12.75">
      <c r="A34" s="66"/>
      <c r="B34" s="50"/>
      <c r="C34" s="161" t="s">
        <v>481</v>
      </c>
      <c r="D34" s="159"/>
      <c r="E34" s="164"/>
      <c r="F34" s="164"/>
      <c r="G34" s="165"/>
      <c r="O34" s="42"/>
      <c r="P34" s="42"/>
    </row>
    <row r="35" spans="1:16" ht="12.75">
      <c r="A35" s="66"/>
      <c r="B35" s="50"/>
      <c r="C35" s="60" t="s">
        <v>483</v>
      </c>
      <c r="D35" s="159"/>
      <c r="E35" s="287"/>
      <c r="F35" s="80"/>
      <c r="G35" s="82"/>
      <c r="O35" s="42"/>
      <c r="P35" s="42"/>
    </row>
    <row r="36" spans="1:16" ht="12.75">
      <c r="A36" s="66"/>
      <c r="B36" s="50"/>
      <c r="C36" s="60" t="s">
        <v>484</v>
      </c>
      <c r="D36" s="159"/>
      <c r="E36" s="287"/>
      <c r="F36" s="80"/>
      <c r="G36" s="82"/>
      <c r="O36" s="42"/>
      <c r="P36" s="42"/>
    </row>
    <row r="37" spans="1:16" ht="12.75">
      <c r="A37" s="66"/>
      <c r="B37" s="64" t="s">
        <v>485</v>
      </c>
      <c r="C37" s="60" t="s">
        <v>486</v>
      </c>
      <c r="D37" s="159"/>
      <c r="E37" s="287"/>
      <c r="F37" s="80"/>
      <c r="G37" s="82"/>
      <c r="O37" s="42"/>
      <c r="P37" s="42"/>
    </row>
    <row r="38" spans="1:16" ht="12.75">
      <c r="A38" s="66"/>
      <c r="B38" s="50"/>
      <c r="C38" s="60" t="s">
        <v>488</v>
      </c>
      <c r="D38" s="106"/>
      <c r="E38" s="278"/>
      <c r="F38" s="80"/>
      <c r="G38" s="82"/>
      <c r="O38" s="42"/>
      <c r="P38" s="42"/>
    </row>
    <row r="39" spans="1:14" ht="12.75">
      <c r="A39" s="66"/>
      <c r="B39" s="50"/>
      <c r="C39" s="60" t="s">
        <v>490</v>
      </c>
      <c r="D39" s="104"/>
      <c r="E39" s="278"/>
      <c r="F39" s="80"/>
      <c r="G39" s="82"/>
      <c r="H39" s="43"/>
      <c r="I39" s="43"/>
      <c r="J39" s="43"/>
      <c r="K39" s="43"/>
      <c r="L39" s="43"/>
      <c r="M39" s="43"/>
      <c r="N39" s="43"/>
    </row>
    <row r="40" spans="1:14" ht="13.5" thickBot="1">
      <c r="A40" s="67"/>
      <c r="B40" s="51"/>
      <c r="C40" s="61" t="s">
        <v>491</v>
      </c>
      <c r="D40" s="188"/>
      <c r="E40" s="288"/>
      <c r="F40" s="86"/>
      <c r="G40" s="87"/>
      <c r="H40" s="43"/>
      <c r="I40" s="43"/>
      <c r="J40" s="43"/>
      <c r="K40" s="43"/>
      <c r="L40" s="43"/>
      <c r="M40" s="43"/>
      <c r="N40" s="43"/>
    </row>
    <row r="41" spans="1:14" ht="12.75">
      <c r="A41" s="65" t="s">
        <v>1174</v>
      </c>
      <c r="B41" s="48" t="s">
        <v>413</v>
      </c>
      <c r="C41" s="59" t="s">
        <v>414</v>
      </c>
      <c r="D41" s="191"/>
      <c r="E41" s="286"/>
      <c r="F41" s="71"/>
      <c r="G41" s="81"/>
      <c r="H41" s="43"/>
      <c r="I41" s="43"/>
      <c r="J41" s="43"/>
      <c r="K41" s="43"/>
      <c r="L41" s="43"/>
      <c r="M41" s="43"/>
      <c r="N41" s="43"/>
    </row>
    <row r="42" spans="1:14" ht="12.75">
      <c r="A42" s="68"/>
      <c r="B42" s="57" t="s">
        <v>416</v>
      </c>
      <c r="C42" s="60" t="s">
        <v>265</v>
      </c>
      <c r="D42" s="159"/>
      <c r="E42" s="287"/>
      <c r="F42" s="80"/>
      <c r="G42" s="82"/>
      <c r="H42" s="43"/>
      <c r="I42" s="43"/>
      <c r="J42" s="43"/>
      <c r="K42" s="43"/>
      <c r="L42" s="43"/>
      <c r="M42" s="43"/>
      <c r="N42" s="43"/>
    </row>
    <row r="43" spans="1:14" ht="12.75">
      <c r="A43" s="68"/>
      <c r="B43" s="50" t="s">
        <v>426</v>
      </c>
      <c r="C43" s="60" t="s">
        <v>427</v>
      </c>
      <c r="D43" s="159"/>
      <c r="E43" s="287"/>
      <c r="F43" s="80"/>
      <c r="G43" s="92"/>
      <c r="H43" s="43"/>
      <c r="I43" s="43"/>
      <c r="J43" s="43"/>
      <c r="K43" s="43"/>
      <c r="L43" s="43"/>
      <c r="M43" s="43"/>
      <c r="N43" s="43"/>
    </row>
    <row r="44" spans="1:14" ht="12.75">
      <c r="A44" s="68"/>
      <c r="B44" s="50"/>
      <c r="C44" s="60" t="s">
        <v>428</v>
      </c>
      <c r="D44" s="159"/>
      <c r="E44" s="287"/>
      <c r="F44" s="80"/>
      <c r="G44" s="92"/>
      <c r="H44" s="32"/>
      <c r="J44" s="43"/>
      <c r="K44" s="43"/>
      <c r="L44" s="43"/>
      <c r="M44" s="43"/>
      <c r="N44" s="43"/>
    </row>
    <row r="45" spans="1:14" ht="12.75">
      <c r="A45" s="68"/>
      <c r="B45" s="50"/>
      <c r="C45" s="60" t="s">
        <v>429</v>
      </c>
      <c r="D45" s="159"/>
      <c r="E45" s="287"/>
      <c r="F45" s="80"/>
      <c r="G45" s="92"/>
      <c r="H45" s="32"/>
      <c r="J45" s="43"/>
      <c r="K45" s="43"/>
      <c r="L45" s="43"/>
      <c r="M45" s="43"/>
      <c r="N45" s="43"/>
    </row>
    <row r="46" spans="1:14" ht="12.75">
      <c r="A46" s="68"/>
      <c r="B46" s="50"/>
      <c r="C46" s="60" t="s">
        <v>431</v>
      </c>
      <c r="D46" s="159"/>
      <c r="E46" s="287"/>
      <c r="F46" s="80"/>
      <c r="G46" s="92"/>
      <c r="H46" s="32"/>
      <c r="J46" s="43"/>
      <c r="K46" s="43"/>
      <c r="L46" s="43"/>
      <c r="M46" s="43"/>
      <c r="N46" s="43"/>
    </row>
    <row r="47" spans="1:14" ht="12.75">
      <c r="A47" s="68"/>
      <c r="B47" s="50"/>
      <c r="C47" s="60" t="s">
        <v>433</v>
      </c>
      <c r="D47" s="159"/>
      <c r="E47" s="287"/>
      <c r="F47" s="80"/>
      <c r="G47" s="92"/>
      <c r="H47" s="32"/>
      <c r="J47" s="43"/>
      <c r="K47" s="43"/>
      <c r="L47" s="43"/>
      <c r="M47" s="43"/>
      <c r="N47" s="43"/>
    </row>
    <row r="48" spans="1:14" ht="13.5" thickBot="1">
      <c r="A48" s="74"/>
      <c r="B48" s="51"/>
      <c r="C48" s="61" t="s">
        <v>435</v>
      </c>
      <c r="D48" s="158"/>
      <c r="E48" s="290"/>
      <c r="F48" s="72"/>
      <c r="G48" s="93"/>
      <c r="H48" s="32"/>
      <c r="J48" s="43"/>
      <c r="K48" s="43"/>
      <c r="L48" s="43"/>
      <c r="M48" s="43"/>
      <c r="N48" s="43"/>
    </row>
    <row r="49" spans="1:14" ht="12.75">
      <c r="A49" s="47" t="s">
        <v>1181</v>
      </c>
      <c r="B49" s="48" t="s">
        <v>409</v>
      </c>
      <c r="C49" s="59" t="s">
        <v>410</v>
      </c>
      <c r="D49" s="187"/>
      <c r="E49" s="448"/>
      <c r="F49" s="84"/>
      <c r="G49" s="96"/>
      <c r="H49" s="32"/>
      <c r="J49" s="43"/>
      <c r="K49" s="43"/>
      <c r="L49" s="43"/>
      <c r="M49" s="43"/>
      <c r="N49" s="43"/>
    </row>
    <row r="50" spans="1:14" ht="12.75">
      <c r="A50" s="49"/>
      <c r="B50" s="50"/>
      <c r="C50" s="60" t="s">
        <v>412</v>
      </c>
      <c r="D50" s="449"/>
      <c r="E50" s="287"/>
      <c r="F50" s="80"/>
      <c r="G50" s="92"/>
      <c r="H50" s="32"/>
      <c r="J50" s="43"/>
      <c r="K50" s="43"/>
      <c r="L50" s="43"/>
      <c r="M50" s="43"/>
      <c r="N50" s="43"/>
    </row>
    <row r="51" spans="1:14" ht="13.5" thickBot="1">
      <c r="A51" s="52"/>
      <c r="B51" s="51"/>
      <c r="C51" s="61" t="s">
        <v>415</v>
      </c>
      <c r="D51" s="212"/>
      <c r="E51" s="291"/>
      <c r="F51" s="86"/>
      <c r="G51" s="97"/>
      <c r="H51" s="32"/>
      <c r="J51" s="43"/>
      <c r="K51" s="43"/>
      <c r="L51" s="43"/>
      <c r="M51" s="43"/>
      <c r="N51" s="43"/>
    </row>
    <row r="52" spans="1:14" ht="12.75">
      <c r="A52" s="65" t="s">
        <v>244</v>
      </c>
      <c r="B52" s="48" t="s">
        <v>455</v>
      </c>
      <c r="C52" s="59" t="s">
        <v>456</v>
      </c>
      <c r="D52" s="101"/>
      <c r="E52" s="101"/>
      <c r="F52" s="71"/>
      <c r="G52" s="95"/>
      <c r="H52" s="43"/>
      <c r="I52" s="43"/>
      <c r="J52" s="43"/>
      <c r="K52" s="43"/>
      <c r="L52" s="43"/>
      <c r="M52" s="43"/>
      <c r="N52" s="43"/>
    </row>
    <row r="53" spans="1:14" ht="12.75">
      <c r="A53" s="66"/>
      <c r="B53" s="50"/>
      <c r="C53" s="60" t="s">
        <v>248</v>
      </c>
      <c r="D53" s="102"/>
      <c r="E53" s="102"/>
      <c r="F53" s="80"/>
      <c r="G53" s="92"/>
      <c r="H53" s="43"/>
      <c r="I53" s="43"/>
      <c r="J53" s="43"/>
      <c r="K53" s="43"/>
      <c r="L53" s="43"/>
      <c r="M53" s="43"/>
      <c r="N53" s="43"/>
    </row>
    <row r="54" spans="1:14" ht="12.75">
      <c r="A54" s="66"/>
      <c r="B54" s="57" t="s">
        <v>461</v>
      </c>
      <c r="C54" s="60" t="s">
        <v>462</v>
      </c>
      <c r="D54" s="100"/>
      <c r="E54" s="100"/>
      <c r="F54" s="80"/>
      <c r="G54" s="92"/>
      <c r="H54" s="43"/>
      <c r="I54" s="43"/>
      <c r="J54" s="43"/>
      <c r="K54" s="43"/>
      <c r="L54" s="43"/>
      <c r="M54" s="43"/>
      <c r="N54" s="43"/>
    </row>
    <row r="55" spans="1:14" ht="13.5" thickBot="1">
      <c r="A55" s="67"/>
      <c r="B55" s="51" t="s">
        <v>251</v>
      </c>
      <c r="C55" s="61" t="s">
        <v>252</v>
      </c>
      <c r="D55" s="172"/>
      <c r="E55" s="172"/>
      <c r="F55" s="72"/>
      <c r="G55" s="93"/>
      <c r="H55" s="43"/>
      <c r="I55" s="43"/>
      <c r="J55" s="43"/>
      <c r="K55" s="43"/>
      <c r="L55" s="43"/>
      <c r="M55" s="43"/>
      <c r="N55" s="43"/>
    </row>
    <row r="56" spans="1:14" ht="12.75">
      <c r="A56" s="43"/>
      <c r="B56" s="43"/>
      <c r="C56" s="43"/>
      <c r="G56" s="32"/>
      <c r="H56" s="43"/>
      <c r="I56" s="43"/>
      <c r="J56" s="43"/>
      <c r="K56" s="43"/>
      <c r="L56" s="43"/>
      <c r="M56" s="43"/>
      <c r="N56" s="43"/>
    </row>
    <row r="57" spans="1:14" ht="13.5" thickBot="1">
      <c r="A57" s="45" t="s">
        <v>647</v>
      </c>
      <c r="B57" s="32" t="s">
        <v>1170</v>
      </c>
      <c r="C57" s="32" t="s">
        <v>1171</v>
      </c>
      <c r="D57" s="32" t="s">
        <v>421</v>
      </c>
      <c r="E57" s="32" t="s">
        <v>422</v>
      </c>
      <c r="F57" s="32" t="s">
        <v>423</v>
      </c>
      <c r="G57" s="32" t="s">
        <v>424</v>
      </c>
      <c r="H57" s="43"/>
      <c r="I57" s="43"/>
      <c r="J57" s="43"/>
      <c r="K57" s="43"/>
      <c r="L57" s="43"/>
      <c r="M57" s="43"/>
      <c r="N57" s="43"/>
    </row>
    <row r="58" spans="1:14" ht="12.75">
      <c r="A58" s="48" t="s">
        <v>106</v>
      </c>
      <c r="B58" s="48" t="s">
        <v>469</v>
      </c>
      <c r="C58" s="59" t="s">
        <v>470</v>
      </c>
      <c r="D58" s="98"/>
      <c r="E58" s="289"/>
      <c r="F58" s="71"/>
      <c r="G58" s="95"/>
      <c r="H58" s="43"/>
      <c r="I58" s="43"/>
      <c r="J58" s="43"/>
      <c r="K58" s="43"/>
      <c r="L58" s="43"/>
      <c r="M58" s="43"/>
      <c r="N58" s="43"/>
    </row>
    <row r="59" spans="1:14" ht="13.5" thickBot="1">
      <c r="A59" s="54"/>
      <c r="B59" s="51"/>
      <c r="C59" s="61" t="s">
        <v>471</v>
      </c>
      <c r="D59" s="99"/>
      <c r="E59" s="310"/>
      <c r="F59" s="72"/>
      <c r="G59" s="93"/>
      <c r="H59" s="43"/>
      <c r="I59" s="43"/>
      <c r="J59" s="43"/>
      <c r="K59" s="43"/>
      <c r="L59" s="43"/>
      <c r="M59" s="43"/>
      <c r="N59" s="43"/>
    </row>
    <row r="60" spans="1:14" ht="12.75">
      <c r="A60" s="47" t="s">
        <v>1181</v>
      </c>
      <c r="B60" s="47" t="s">
        <v>417</v>
      </c>
      <c r="C60" s="59" t="s">
        <v>425</v>
      </c>
      <c r="D60" s="189"/>
      <c r="E60" s="448"/>
      <c r="F60" s="84"/>
      <c r="G60" s="96"/>
      <c r="H60" s="43"/>
      <c r="I60" s="43"/>
      <c r="J60" s="43"/>
      <c r="K60" s="43"/>
      <c r="L60" s="43"/>
      <c r="M60" s="43"/>
      <c r="N60" s="43"/>
    </row>
    <row r="61" spans="1:14" ht="12.75">
      <c r="A61" s="49"/>
      <c r="B61" s="49"/>
      <c r="C61" s="60" t="s">
        <v>300</v>
      </c>
      <c r="D61" s="106"/>
      <c r="E61" s="278"/>
      <c r="F61" s="80"/>
      <c r="G61" s="92"/>
      <c r="H61" s="43"/>
      <c r="I61" s="43"/>
      <c r="J61" s="43"/>
      <c r="K61" s="43"/>
      <c r="L61" s="43"/>
      <c r="M61" s="43"/>
      <c r="N61" s="43"/>
    </row>
    <row r="62" spans="1:14" ht="12.75">
      <c r="A62" s="49"/>
      <c r="B62" s="49"/>
      <c r="C62" s="60" t="s">
        <v>301</v>
      </c>
      <c r="D62" s="106"/>
      <c r="E62" s="278"/>
      <c r="F62" s="80"/>
      <c r="G62" s="92"/>
      <c r="H62" s="43"/>
      <c r="I62" s="43"/>
      <c r="J62" s="43"/>
      <c r="K62" s="43"/>
      <c r="L62" s="43"/>
      <c r="M62" s="43"/>
      <c r="N62" s="43"/>
    </row>
    <row r="63" spans="1:14" ht="12.75">
      <c r="A63" s="49"/>
      <c r="B63" s="49"/>
      <c r="C63" s="60" t="s">
        <v>430</v>
      </c>
      <c r="D63" s="106"/>
      <c r="E63" s="278"/>
      <c r="F63" s="80"/>
      <c r="G63" s="92"/>
      <c r="H63" s="43"/>
      <c r="I63" s="43"/>
      <c r="J63" s="43"/>
      <c r="K63" s="43"/>
      <c r="L63" s="43"/>
      <c r="M63" s="43"/>
      <c r="N63" s="43"/>
    </row>
    <row r="64" spans="1:14" ht="12.75">
      <c r="A64" s="49"/>
      <c r="B64" s="49"/>
      <c r="C64" s="60" t="s">
        <v>432</v>
      </c>
      <c r="D64" s="104"/>
      <c r="E64" s="280"/>
      <c r="F64" s="80"/>
      <c r="G64" s="92"/>
      <c r="H64" s="43"/>
      <c r="I64" s="43"/>
      <c r="J64" s="43"/>
      <c r="K64" s="43"/>
      <c r="L64" s="43"/>
      <c r="M64" s="43"/>
      <c r="N64" s="43"/>
    </row>
    <row r="65" spans="1:14" ht="13.5" thickBot="1">
      <c r="A65" s="49"/>
      <c r="B65" s="49"/>
      <c r="C65" s="63" t="s">
        <v>434</v>
      </c>
      <c r="D65" s="188"/>
      <c r="E65" s="288"/>
      <c r="F65" s="86"/>
      <c r="G65" s="97"/>
      <c r="H65" s="43"/>
      <c r="I65" s="43"/>
      <c r="J65" s="43"/>
      <c r="K65" s="43"/>
      <c r="L65" s="43"/>
      <c r="M65" s="43"/>
      <c r="N65" s="43"/>
    </row>
    <row r="66" spans="1:14" ht="12.75">
      <c r="A66" s="66"/>
      <c r="B66" s="47" t="s">
        <v>436</v>
      </c>
      <c r="C66" s="59" t="s">
        <v>437</v>
      </c>
      <c r="D66" s="191"/>
      <c r="E66" s="191"/>
      <c r="F66" s="71"/>
      <c r="G66" s="95"/>
      <c r="H66" s="43"/>
      <c r="I66" s="43"/>
      <c r="J66" s="43"/>
      <c r="K66" s="43"/>
      <c r="L66" s="43"/>
      <c r="M66" s="43"/>
      <c r="N66" s="43"/>
    </row>
    <row r="67" spans="1:14" ht="12.75">
      <c r="A67" s="66"/>
      <c r="B67" s="49"/>
      <c r="C67" s="60" t="s">
        <v>440</v>
      </c>
      <c r="D67" s="106"/>
      <c r="E67" s="106"/>
      <c r="F67" s="80"/>
      <c r="G67" s="92"/>
      <c r="H67" s="43"/>
      <c r="I67" s="43"/>
      <c r="J67" s="43"/>
      <c r="K67" s="43"/>
      <c r="L67" s="43"/>
      <c r="M67" s="43"/>
      <c r="N67" s="43"/>
    </row>
    <row r="68" spans="1:14" ht="12.75">
      <c r="A68" s="66"/>
      <c r="B68" s="49"/>
      <c r="C68" s="60" t="s">
        <v>441</v>
      </c>
      <c r="D68" s="106"/>
      <c r="E68" s="106"/>
      <c r="F68" s="80"/>
      <c r="G68" s="92"/>
      <c r="H68" s="43"/>
      <c r="I68" s="43"/>
      <c r="J68" s="43"/>
      <c r="K68" s="43"/>
      <c r="L68" s="43"/>
      <c r="M68" s="43"/>
      <c r="N68" s="43"/>
    </row>
    <row r="69" spans="1:14" ht="13.5" thickBot="1">
      <c r="A69" s="67"/>
      <c r="B69" s="52"/>
      <c r="C69" s="61" t="s">
        <v>442</v>
      </c>
      <c r="D69" s="158"/>
      <c r="E69" s="158"/>
      <c r="F69" s="72"/>
      <c r="G69" s="93"/>
      <c r="H69" s="43"/>
      <c r="I69" s="43"/>
      <c r="J69" s="43"/>
      <c r="K69" s="43"/>
      <c r="L69" s="43"/>
      <c r="M69" s="43"/>
      <c r="N69" s="43"/>
    </row>
    <row r="70" spans="1:14" ht="12.75">
      <c r="A70" s="43"/>
      <c r="B70" s="43"/>
      <c r="C70" s="43"/>
      <c r="G70" s="32"/>
      <c r="H70" s="43"/>
      <c r="I70" s="43"/>
      <c r="J70" s="43"/>
      <c r="K70" s="43"/>
      <c r="L70" s="43"/>
      <c r="M70" s="43"/>
      <c r="N70" s="43"/>
    </row>
    <row r="71" spans="1:14" ht="13.5" thickBot="1">
      <c r="A71" s="45" t="s">
        <v>648</v>
      </c>
      <c r="B71" s="32" t="s">
        <v>1170</v>
      </c>
      <c r="C71" s="32" t="s">
        <v>1171</v>
      </c>
      <c r="D71" s="32" t="s">
        <v>421</v>
      </c>
      <c r="E71" s="32" t="s">
        <v>422</v>
      </c>
      <c r="F71" s="32" t="s">
        <v>423</v>
      </c>
      <c r="G71" s="32" t="s">
        <v>424</v>
      </c>
      <c r="H71" s="43"/>
      <c r="I71" s="43"/>
      <c r="J71" s="43"/>
      <c r="K71" s="43"/>
      <c r="L71" s="43"/>
      <c r="M71" s="43"/>
      <c r="N71" s="43"/>
    </row>
    <row r="72" spans="1:14" ht="13.5" thickBot="1">
      <c r="A72" s="70" t="s">
        <v>1174</v>
      </c>
      <c r="B72" s="55" t="s">
        <v>438</v>
      </c>
      <c r="C72" s="436" t="s">
        <v>439</v>
      </c>
      <c r="D72" s="113"/>
      <c r="E72" s="437"/>
      <c r="F72" s="437"/>
      <c r="G72" s="438"/>
      <c r="H72" s="43"/>
      <c r="I72" s="43"/>
      <c r="J72" s="43"/>
      <c r="K72" s="43"/>
      <c r="L72" s="43"/>
      <c r="M72" s="43"/>
      <c r="N72" s="43"/>
    </row>
    <row r="73" spans="1:14" ht="12.75">
      <c r="A73" s="65" t="s">
        <v>1181</v>
      </c>
      <c r="B73" s="49" t="s">
        <v>443</v>
      </c>
      <c r="C73" s="62" t="s">
        <v>444</v>
      </c>
      <c r="D73" s="189"/>
      <c r="E73" s="189"/>
      <c r="F73" s="84"/>
      <c r="G73" s="96"/>
      <c r="H73" s="43"/>
      <c r="I73" s="43"/>
      <c r="J73" s="43"/>
      <c r="K73" s="43"/>
      <c r="L73" s="43"/>
      <c r="M73" s="43"/>
      <c r="N73" s="43"/>
    </row>
    <row r="74" spans="1:14" ht="12.75">
      <c r="A74" s="66"/>
      <c r="B74" s="62"/>
      <c r="C74" s="60" t="s">
        <v>447</v>
      </c>
      <c r="D74" s="104"/>
      <c r="E74" s="104"/>
      <c r="F74" s="80"/>
      <c r="G74" s="92"/>
      <c r="H74" s="43"/>
      <c r="I74" s="43"/>
      <c r="J74" s="43"/>
      <c r="K74" s="43"/>
      <c r="L74" s="43"/>
      <c r="M74" s="43"/>
      <c r="N74" s="43"/>
    </row>
    <row r="75" spans="1:14" ht="12.75">
      <c r="A75" s="66"/>
      <c r="B75" s="49" t="s">
        <v>448</v>
      </c>
      <c r="C75" s="60" t="s">
        <v>449</v>
      </c>
      <c r="D75" s="159"/>
      <c r="E75" s="159"/>
      <c r="F75" s="80"/>
      <c r="G75" s="92"/>
      <c r="H75" s="43"/>
      <c r="I75" s="43"/>
      <c r="J75" s="43"/>
      <c r="K75" s="43"/>
      <c r="L75" s="43"/>
      <c r="M75" s="43"/>
      <c r="N75" s="43"/>
    </row>
    <row r="76" spans="1:14" ht="13.5" thickBot="1">
      <c r="A76" s="67"/>
      <c r="B76" s="52"/>
      <c r="C76" s="61" t="s">
        <v>450</v>
      </c>
      <c r="D76" s="190"/>
      <c r="E76" s="190"/>
      <c r="F76" s="72"/>
      <c r="G76" s="93"/>
      <c r="H76" s="43"/>
      <c r="I76" s="43"/>
      <c r="J76" s="43"/>
      <c r="K76" s="43"/>
      <c r="L76" s="43"/>
      <c r="M76" s="43"/>
      <c r="N76" s="43"/>
    </row>
    <row r="77" spans="3:10" ht="13.5" thickBot="1">
      <c r="C77" s="32" t="s">
        <v>821</v>
      </c>
      <c r="D77" s="32" t="s">
        <v>421</v>
      </c>
      <c r="E77" s="32" t="s">
        <v>422</v>
      </c>
      <c r="F77" s="32" t="s">
        <v>423</v>
      </c>
      <c r="G77" s="32" t="s">
        <v>424</v>
      </c>
      <c r="I77" s="43"/>
      <c r="J77" s="43"/>
    </row>
    <row r="78" spans="2:10" ht="13.5" thickBot="1">
      <c r="B78" s="43"/>
      <c r="C78" s="306" t="s">
        <v>420</v>
      </c>
      <c r="D78" s="228">
        <v>0</v>
      </c>
      <c r="E78" s="228">
        <v>2</v>
      </c>
      <c r="F78" s="228">
        <v>2</v>
      </c>
      <c r="G78" s="228">
        <v>2</v>
      </c>
      <c r="I78" s="43"/>
      <c r="J78" s="43"/>
    </row>
    <row r="79" spans="2:10" ht="13.5" customHeight="1" thickBot="1">
      <c r="B79" s="43"/>
      <c r="C79" s="307" t="s">
        <v>1131</v>
      </c>
      <c r="D79" s="229">
        <v>19</v>
      </c>
      <c r="E79" s="229">
        <v>21</v>
      </c>
      <c r="F79" s="229"/>
      <c r="G79" s="229"/>
      <c r="I79" s="43"/>
      <c r="J79" s="43"/>
    </row>
    <row r="80" spans="1:10" ht="13.5" thickBot="1">
      <c r="A80" s="43"/>
      <c r="B80" s="43"/>
      <c r="C80" s="250" t="s">
        <v>1133</v>
      </c>
      <c r="D80" s="248">
        <v>31</v>
      </c>
      <c r="E80" s="248">
        <v>28</v>
      </c>
      <c r="F80" s="248"/>
      <c r="G80" s="248"/>
      <c r="I80" s="43"/>
      <c r="J80" s="43"/>
    </row>
    <row r="81" spans="3:10" ht="13.5" customHeight="1" thickBot="1">
      <c r="C81" s="307" t="s">
        <v>1132</v>
      </c>
      <c r="D81" s="230">
        <v>15</v>
      </c>
      <c r="E81" s="230">
        <v>14</v>
      </c>
      <c r="F81" s="230"/>
      <c r="G81" s="230"/>
      <c r="I81" s="43"/>
      <c r="J81" s="43"/>
    </row>
    <row r="82" spans="3:10" ht="13.5" customHeight="1" thickBot="1">
      <c r="C82" s="251" t="s">
        <v>936</v>
      </c>
      <c r="D82" s="231">
        <v>0</v>
      </c>
      <c r="E82" s="231">
        <v>0</v>
      </c>
      <c r="F82" s="231">
        <v>0</v>
      </c>
      <c r="G82" s="231">
        <v>0</v>
      </c>
      <c r="I82" s="43"/>
      <c r="J82" s="43"/>
    </row>
    <row r="83" spans="1:14" ht="12.75">
      <c r="A83" s="43"/>
      <c r="B83" s="43"/>
      <c r="C83" s="43"/>
      <c r="D83" s="32">
        <f>SUM(D78:D82)</f>
        <v>65</v>
      </c>
      <c r="E83" s="32">
        <f>SUM(E78:E82)</f>
        <v>65</v>
      </c>
      <c r="F83" s="32">
        <f>SUM(F78:F82)</f>
        <v>2</v>
      </c>
      <c r="G83" s="32">
        <f>SUM(G78:G82)</f>
        <v>2</v>
      </c>
      <c r="H83" s="32"/>
      <c r="I83" s="43"/>
      <c r="J83" s="43"/>
      <c r="K83" s="43"/>
      <c r="L83" s="43"/>
      <c r="M83" s="43"/>
      <c r="N83" s="43"/>
    </row>
    <row r="84" spans="1:14" ht="15.75">
      <c r="A84" s="44" t="s">
        <v>492</v>
      </c>
      <c r="B84" s="43"/>
      <c r="C84" s="43"/>
      <c r="G84" s="32"/>
      <c r="H84" s="32"/>
      <c r="I84" s="43"/>
      <c r="J84" s="43"/>
      <c r="K84" s="43"/>
      <c r="L84" s="43"/>
      <c r="M84" s="43"/>
      <c r="N84" s="43"/>
    </row>
    <row r="85" spans="1:14" ht="12.75">
      <c r="A85" s="43"/>
      <c r="B85" s="43"/>
      <c r="C85" s="43"/>
      <c r="D85" s="43"/>
      <c r="G85" s="32"/>
      <c r="H85" s="32"/>
      <c r="I85" s="43"/>
      <c r="J85" s="43"/>
      <c r="K85" s="43"/>
      <c r="L85" s="43"/>
      <c r="M85" s="43"/>
      <c r="N85" s="43"/>
    </row>
    <row r="86" spans="1:14" ht="13.5" thickBot="1">
      <c r="A86" s="6" t="s">
        <v>649</v>
      </c>
      <c r="B86" s="32" t="s">
        <v>1170</v>
      </c>
      <c r="C86" s="32" t="s">
        <v>1171</v>
      </c>
      <c r="D86" s="32" t="s">
        <v>421</v>
      </c>
      <c r="E86" s="32" t="s">
        <v>422</v>
      </c>
      <c r="F86" s="32" t="s">
        <v>423</v>
      </c>
      <c r="G86" s="32" t="s">
        <v>424</v>
      </c>
      <c r="H86" s="32"/>
      <c r="I86" s="43"/>
      <c r="J86" s="43"/>
      <c r="K86" s="43"/>
      <c r="L86" s="43"/>
      <c r="M86" s="43"/>
      <c r="N86" s="43"/>
    </row>
    <row r="87" spans="1:14" ht="12.75">
      <c r="A87" s="47" t="s">
        <v>962</v>
      </c>
      <c r="B87" s="174" t="s">
        <v>493</v>
      </c>
      <c r="C87" s="154" t="s">
        <v>494</v>
      </c>
      <c r="D87" s="157"/>
      <c r="E87" s="170"/>
      <c r="F87" s="170"/>
      <c r="G87" s="175"/>
      <c r="I87" s="43"/>
      <c r="J87" s="43"/>
      <c r="K87" s="43"/>
      <c r="L87" s="43"/>
      <c r="M87" s="43"/>
      <c r="N87" s="43"/>
    </row>
    <row r="88" spans="1:10" ht="12.75">
      <c r="A88" s="66"/>
      <c r="B88" s="63" t="s">
        <v>497</v>
      </c>
      <c r="C88" s="60" t="s">
        <v>498</v>
      </c>
      <c r="D88" s="102"/>
      <c r="E88" s="278"/>
      <c r="F88" s="80"/>
      <c r="G88" s="92"/>
      <c r="H88" s="32"/>
      <c r="I88" s="43"/>
      <c r="J88" s="43"/>
    </row>
    <row r="89" spans="1:10" s="45" customFormat="1" ht="12.75">
      <c r="A89" s="66"/>
      <c r="B89" s="49"/>
      <c r="C89" s="60" t="s">
        <v>501</v>
      </c>
      <c r="D89" s="110"/>
      <c r="E89" s="278"/>
      <c r="F89" s="80"/>
      <c r="G89" s="91"/>
      <c r="I89" s="43"/>
      <c r="J89" s="43"/>
    </row>
    <row r="90" spans="1:25" s="7" customFormat="1" ht="12.75">
      <c r="A90" s="66"/>
      <c r="B90" s="49"/>
      <c r="C90" s="60" t="s">
        <v>502</v>
      </c>
      <c r="D90" s="109"/>
      <c r="E90" s="278"/>
      <c r="F90" s="80"/>
      <c r="G90" s="92"/>
      <c r="H90" s="32"/>
      <c r="I90" s="43"/>
      <c r="J90" s="43"/>
      <c r="K90" s="32"/>
      <c r="L90" s="32"/>
      <c r="M90" s="32"/>
      <c r="N90" s="32"/>
      <c r="O90" s="32"/>
      <c r="P90" s="32"/>
      <c r="Q90" s="32"/>
      <c r="R90" s="32"/>
      <c r="S90" s="32"/>
      <c r="T90" s="32"/>
      <c r="U90" s="32"/>
      <c r="V90" s="32"/>
      <c r="W90" s="32"/>
      <c r="X90" s="32"/>
      <c r="Y90" s="32"/>
    </row>
    <row r="91" spans="1:25" ht="12.75">
      <c r="A91" s="68"/>
      <c r="B91" s="62"/>
      <c r="C91" s="60" t="s">
        <v>504</v>
      </c>
      <c r="D91" s="102"/>
      <c r="E91" s="278"/>
      <c r="F91" s="80"/>
      <c r="G91" s="82"/>
      <c r="I91" s="43"/>
      <c r="J91" s="43"/>
      <c r="O91" s="42"/>
      <c r="P91" s="42"/>
      <c r="Q91" s="42"/>
      <c r="R91" s="42"/>
      <c r="S91" s="42"/>
      <c r="T91" s="42"/>
      <c r="U91" s="42"/>
      <c r="V91" s="42"/>
      <c r="W91" s="42"/>
      <c r="X91" s="42"/>
      <c r="Y91" s="42"/>
    </row>
    <row r="92" spans="1:12" ht="12.75">
      <c r="A92" s="68"/>
      <c r="B92" s="180" t="s">
        <v>507</v>
      </c>
      <c r="C92" s="161" t="s">
        <v>508</v>
      </c>
      <c r="D92" s="162"/>
      <c r="E92" s="164"/>
      <c r="F92" s="164"/>
      <c r="G92" s="165"/>
      <c r="I92" s="43"/>
      <c r="J92" s="43"/>
      <c r="K92" s="43"/>
      <c r="L92" s="43"/>
    </row>
    <row r="93" spans="1:12" ht="13.5" thickBot="1">
      <c r="A93" s="69"/>
      <c r="B93" s="181"/>
      <c r="C93" s="176" t="s">
        <v>509</v>
      </c>
      <c r="D93" s="177"/>
      <c r="E93" s="178"/>
      <c r="F93" s="178"/>
      <c r="G93" s="179"/>
      <c r="I93" s="43"/>
      <c r="J93" s="43"/>
      <c r="K93" s="43"/>
      <c r="L93" s="43"/>
    </row>
    <row r="94" spans="1:12" ht="12.75">
      <c r="A94" s="47" t="s">
        <v>973</v>
      </c>
      <c r="B94" s="59" t="s">
        <v>495</v>
      </c>
      <c r="C94" s="59" t="s">
        <v>496</v>
      </c>
      <c r="D94" s="105"/>
      <c r="E94" s="277"/>
      <c r="F94" s="71"/>
      <c r="G94" s="81"/>
      <c r="I94" s="43"/>
      <c r="J94" s="43"/>
      <c r="K94" s="43"/>
      <c r="L94" s="43"/>
    </row>
    <row r="95" spans="1:7" ht="12.75">
      <c r="A95" s="66"/>
      <c r="B95" s="49" t="s">
        <v>499</v>
      </c>
      <c r="C95" s="62" t="s">
        <v>500</v>
      </c>
      <c r="D95" s="102"/>
      <c r="E95" s="278"/>
      <c r="F95" s="80"/>
      <c r="G95" s="82"/>
    </row>
    <row r="96" spans="1:7" ht="12.75">
      <c r="A96" s="66"/>
      <c r="B96" s="49"/>
      <c r="C96" s="60" t="s">
        <v>937</v>
      </c>
      <c r="D96" s="106"/>
      <c r="E96" s="278"/>
      <c r="F96" s="80"/>
      <c r="G96" s="82"/>
    </row>
    <row r="97" spans="1:7" ht="13.5" thickBot="1">
      <c r="A97" s="52"/>
      <c r="B97" s="52"/>
      <c r="C97" s="61" t="s">
        <v>503</v>
      </c>
      <c r="D97" s="107"/>
      <c r="E97" s="279"/>
      <c r="F97" s="72"/>
      <c r="G97" s="83"/>
    </row>
    <row r="98" spans="1:4" ht="12.75">
      <c r="A98" s="43"/>
      <c r="B98" s="43"/>
      <c r="C98" s="43"/>
      <c r="D98" s="7"/>
    </row>
    <row r="99" spans="1:7" ht="13.5" thickBot="1">
      <c r="A99" s="6" t="s">
        <v>650</v>
      </c>
      <c r="B99" s="32" t="s">
        <v>1170</v>
      </c>
      <c r="C99" s="32" t="s">
        <v>1171</v>
      </c>
      <c r="D99" s="32" t="s">
        <v>421</v>
      </c>
      <c r="E99" s="32" t="s">
        <v>422</v>
      </c>
      <c r="F99" s="32" t="s">
        <v>423</v>
      </c>
      <c r="G99" s="32" t="s">
        <v>424</v>
      </c>
    </row>
    <row r="100" spans="1:7" ht="12.75">
      <c r="A100" s="47" t="s">
        <v>981</v>
      </c>
      <c r="B100" s="48" t="s">
        <v>514</v>
      </c>
      <c r="C100" s="319" t="s">
        <v>515</v>
      </c>
      <c r="D100" s="150"/>
      <c r="E100" s="286"/>
      <c r="F100" s="71"/>
      <c r="G100" s="81"/>
    </row>
    <row r="101" spans="1:7" ht="12.75">
      <c r="A101" s="66"/>
      <c r="B101" s="50"/>
      <c r="C101" s="320" t="s">
        <v>516</v>
      </c>
      <c r="D101" s="151"/>
      <c r="E101" s="287"/>
      <c r="F101" s="80"/>
      <c r="G101" s="82"/>
    </row>
    <row r="102" spans="1:7" ht="12.75">
      <c r="A102" s="66"/>
      <c r="B102" s="50"/>
      <c r="C102" s="320" t="s">
        <v>517</v>
      </c>
      <c r="D102" s="151"/>
      <c r="E102" s="287"/>
      <c r="F102" s="80"/>
      <c r="G102" s="82"/>
    </row>
    <row r="103" spans="1:7" ht="12.75">
      <c r="A103" s="66"/>
      <c r="B103" s="64" t="s">
        <v>1165</v>
      </c>
      <c r="C103" s="320" t="s">
        <v>518</v>
      </c>
      <c r="D103" s="110"/>
      <c r="E103" s="278"/>
      <c r="F103" s="80"/>
      <c r="G103" s="82"/>
    </row>
    <row r="104" spans="1:7" ht="12.75">
      <c r="A104" s="66"/>
      <c r="B104" s="50"/>
      <c r="C104" s="320" t="s">
        <v>521</v>
      </c>
      <c r="D104" s="102"/>
      <c r="E104" s="278"/>
      <c r="F104" s="80"/>
      <c r="G104" s="82"/>
    </row>
    <row r="105" spans="1:7" ht="13.5" thickBot="1">
      <c r="A105" s="67"/>
      <c r="B105" s="51"/>
      <c r="C105" s="321" t="s">
        <v>1004</v>
      </c>
      <c r="D105" s="144"/>
      <c r="E105" s="288"/>
      <c r="F105" s="86"/>
      <c r="G105" s="87"/>
    </row>
    <row r="106" spans="1:7" ht="12.75">
      <c r="A106" s="48" t="s">
        <v>994</v>
      </c>
      <c r="B106" s="50" t="s">
        <v>510</v>
      </c>
      <c r="C106" s="322" t="s">
        <v>511</v>
      </c>
      <c r="D106" s="150"/>
      <c r="E106" s="286"/>
      <c r="F106" s="71"/>
      <c r="G106" s="81"/>
    </row>
    <row r="107" spans="1:7" ht="12.75">
      <c r="A107" s="50"/>
      <c r="B107" s="50"/>
      <c r="C107" s="320" t="s">
        <v>512</v>
      </c>
      <c r="D107" s="151"/>
      <c r="E107" s="280"/>
      <c r="F107" s="80"/>
      <c r="G107" s="82"/>
    </row>
    <row r="108" spans="1:7" ht="13.5" thickBot="1">
      <c r="A108" s="51"/>
      <c r="B108" s="75"/>
      <c r="C108" s="321" t="s">
        <v>513</v>
      </c>
      <c r="D108" s="130"/>
      <c r="E108" s="279"/>
      <c r="F108" s="72"/>
      <c r="G108" s="83"/>
    </row>
    <row r="109" spans="3:4" ht="12.75">
      <c r="C109" s="43"/>
      <c r="D109" s="43"/>
    </row>
    <row r="110" spans="1:7" ht="26.25" thickBot="1">
      <c r="A110" s="30" t="s">
        <v>299</v>
      </c>
      <c r="B110" s="32" t="s">
        <v>1170</v>
      </c>
      <c r="C110" s="32" t="s">
        <v>1171</v>
      </c>
      <c r="D110" s="32" t="s">
        <v>421</v>
      </c>
      <c r="E110" s="32" t="s">
        <v>422</v>
      </c>
      <c r="F110" s="32" t="s">
        <v>423</v>
      </c>
      <c r="G110" s="32" t="s">
        <v>424</v>
      </c>
    </row>
    <row r="111" spans="1:7" ht="12.75">
      <c r="A111" s="47" t="s">
        <v>1000</v>
      </c>
      <c r="B111" s="59" t="s">
        <v>519</v>
      </c>
      <c r="C111" s="59" t="s">
        <v>520</v>
      </c>
      <c r="D111" s="150"/>
      <c r="E111" s="286"/>
      <c r="F111" s="71"/>
      <c r="G111" s="81"/>
    </row>
    <row r="112" spans="1:7" ht="12.75">
      <c r="A112" s="66"/>
      <c r="B112" s="161" t="s">
        <v>522</v>
      </c>
      <c r="C112" s="161" t="s">
        <v>523</v>
      </c>
      <c r="D112" s="162"/>
      <c r="E112" s="164"/>
      <c r="F112" s="164"/>
      <c r="G112" s="165"/>
    </row>
    <row r="113" spans="1:7" ht="12.75">
      <c r="A113" s="66"/>
      <c r="B113" s="60" t="s">
        <v>1005</v>
      </c>
      <c r="C113" s="60" t="s">
        <v>1006</v>
      </c>
      <c r="D113" s="153"/>
      <c r="E113" s="280"/>
      <c r="F113" s="80"/>
      <c r="G113" s="82"/>
    </row>
    <row r="114" spans="1:7" ht="13.5" thickBot="1">
      <c r="A114" s="67"/>
      <c r="B114" s="61" t="s">
        <v>1007</v>
      </c>
      <c r="C114" s="61" t="s">
        <v>1008</v>
      </c>
      <c r="D114" s="130"/>
      <c r="E114" s="283"/>
      <c r="F114" s="283"/>
      <c r="G114" s="284"/>
    </row>
    <row r="115" spans="1:4" ht="12.75">
      <c r="A115" s="43"/>
      <c r="D115" s="43"/>
    </row>
    <row r="116" spans="1:7" ht="13.5" thickBot="1">
      <c r="A116" s="6" t="s">
        <v>651</v>
      </c>
      <c r="B116" s="32" t="s">
        <v>1170</v>
      </c>
      <c r="C116" s="32" t="s">
        <v>1171</v>
      </c>
      <c r="D116" s="32" t="s">
        <v>421</v>
      </c>
      <c r="E116" s="32" t="s">
        <v>422</v>
      </c>
      <c r="F116" s="32" t="s">
        <v>423</v>
      </c>
      <c r="G116" s="32" t="s">
        <v>424</v>
      </c>
    </row>
    <row r="117" spans="1:7" ht="13.5" thickBot="1">
      <c r="A117" s="56" t="s">
        <v>973</v>
      </c>
      <c r="B117" s="55" t="s">
        <v>505</v>
      </c>
      <c r="C117" s="55" t="s">
        <v>506</v>
      </c>
      <c r="D117" s="108"/>
      <c r="E117" s="282"/>
      <c r="F117" s="73"/>
      <c r="G117" s="90"/>
    </row>
    <row r="118" spans="3:7" ht="13.5" thickBot="1">
      <c r="C118" s="32" t="s">
        <v>820</v>
      </c>
      <c r="D118" s="32" t="s">
        <v>421</v>
      </c>
      <c r="E118" s="32" t="s">
        <v>422</v>
      </c>
      <c r="F118" s="32" t="s">
        <v>423</v>
      </c>
      <c r="G118" s="32" t="s">
        <v>424</v>
      </c>
    </row>
    <row r="119" spans="2:7" ht="13.5" thickBot="1">
      <c r="B119" s="43"/>
      <c r="C119" s="306" t="s">
        <v>420</v>
      </c>
      <c r="D119" s="228">
        <v>4</v>
      </c>
      <c r="E119" s="228">
        <v>5</v>
      </c>
      <c r="F119" s="228">
        <v>5</v>
      </c>
      <c r="G119" s="228">
        <v>5</v>
      </c>
    </row>
    <row r="120" spans="2:7" ht="13.5" customHeight="1" thickBot="1">
      <c r="B120" s="43"/>
      <c r="C120" s="307" t="s">
        <v>1131</v>
      </c>
      <c r="D120" s="229">
        <v>14</v>
      </c>
      <c r="E120" s="229">
        <v>12</v>
      </c>
      <c r="F120" s="229"/>
      <c r="G120" s="229"/>
    </row>
    <row r="121" spans="1:7" ht="13.5" thickBot="1">
      <c r="A121" s="43"/>
      <c r="B121" s="43"/>
      <c r="C121" s="250" t="s">
        <v>1133</v>
      </c>
      <c r="D121" s="248">
        <v>6</v>
      </c>
      <c r="E121" s="248">
        <v>5</v>
      </c>
      <c r="F121" s="248"/>
      <c r="G121" s="248"/>
    </row>
    <row r="122" spans="3:7" ht="13.5" customHeight="1" thickBot="1">
      <c r="C122" s="307" t="s">
        <v>1132</v>
      </c>
      <c r="D122" s="230">
        <v>1</v>
      </c>
      <c r="E122" s="230">
        <v>3</v>
      </c>
      <c r="F122" s="230"/>
      <c r="G122" s="230"/>
    </row>
    <row r="123" spans="3:7" ht="13.5" customHeight="1" thickBot="1">
      <c r="C123" s="251" t="s">
        <v>936</v>
      </c>
      <c r="D123" s="231">
        <v>0</v>
      </c>
      <c r="E123" s="231">
        <v>0</v>
      </c>
      <c r="F123" s="231">
        <v>0</v>
      </c>
      <c r="G123" s="231">
        <v>0</v>
      </c>
    </row>
    <row r="124" spans="1:14" ht="12.75">
      <c r="A124" s="43"/>
      <c r="B124" s="43"/>
      <c r="C124" s="43"/>
      <c r="D124" s="32">
        <f>SUM(D119:D123)</f>
        <v>25</v>
      </c>
      <c r="E124" s="32">
        <f>SUM(E119:E123)</f>
        <v>25</v>
      </c>
      <c r="F124" s="32">
        <f>SUM(F119:F123)</f>
        <v>5</v>
      </c>
      <c r="G124" s="32">
        <f>SUM(G119:G123)</f>
        <v>5</v>
      </c>
      <c r="H124" s="32"/>
      <c r="J124" s="43"/>
      <c r="K124" s="43"/>
      <c r="L124" s="43"/>
      <c r="M124" s="43"/>
      <c r="N124" s="43"/>
    </row>
    <row r="125" spans="1:4" ht="15.75">
      <c r="A125" s="44" t="s">
        <v>576</v>
      </c>
      <c r="C125" s="43"/>
      <c r="D125" s="43"/>
    </row>
    <row r="126" spans="3:4" ht="12.75">
      <c r="C126" s="43"/>
      <c r="D126" s="43"/>
    </row>
    <row r="127" spans="1:7" ht="13.5" thickBot="1">
      <c r="A127" s="45" t="s">
        <v>652</v>
      </c>
      <c r="B127" s="32" t="s">
        <v>1170</v>
      </c>
      <c r="C127" s="32" t="s">
        <v>1171</v>
      </c>
      <c r="D127" s="32" t="s">
        <v>421</v>
      </c>
      <c r="E127" s="32" t="s">
        <v>422</v>
      </c>
      <c r="F127" s="32" t="s">
        <v>423</v>
      </c>
      <c r="G127" s="32" t="s">
        <v>424</v>
      </c>
    </row>
    <row r="128" spans="1:7" ht="12.75">
      <c r="A128" s="47" t="s">
        <v>76</v>
      </c>
      <c r="B128" s="47" t="s">
        <v>577</v>
      </c>
      <c r="C128" s="59" t="s">
        <v>578</v>
      </c>
      <c r="D128" s="105"/>
      <c r="E128" s="277"/>
      <c r="F128" s="71"/>
      <c r="G128" s="81"/>
    </row>
    <row r="129" spans="1:7" ht="12.75">
      <c r="A129" s="66"/>
      <c r="B129" s="63" t="s">
        <v>581</v>
      </c>
      <c r="C129" s="60" t="s">
        <v>582</v>
      </c>
      <c r="D129" s="102"/>
      <c r="E129" s="278"/>
      <c r="F129" s="80"/>
      <c r="G129" s="82"/>
    </row>
    <row r="130" spans="1:7" s="45" customFormat="1" ht="12.75">
      <c r="A130" s="66"/>
      <c r="B130" s="62"/>
      <c r="C130" s="60" t="s">
        <v>584</v>
      </c>
      <c r="D130" s="308"/>
      <c r="E130" s="287"/>
      <c r="F130" s="80"/>
      <c r="G130" s="91"/>
    </row>
    <row r="131" spans="1:7" s="45" customFormat="1" ht="12.75">
      <c r="A131" s="66"/>
      <c r="B131" s="49" t="s">
        <v>586</v>
      </c>
      <c r="C131" s="60" t="s">
        <v>587</v>
      </c>
      <c r="D131" s="110"/>
      <c r="E131" s="278"/>
      <c r="F131" s="80"/>
      <c r="G131" s="91"/>
    </row>
    <row r="132" spans="1:25" s="7" customFormat="1" ht="12.75">
      <c r="A132" s="66"/>
      <c r="B132" s="49"/>
      <c r="C132" s="60" t="s">
        <v>589</v>
      </c>
      <c r="D132" s="111"/>
      <c r="E132" s="280"/>
      <c r="F132" s="80"/>
      <c r="G132" s="92"/>
      <c r="H132" s="32"/>
      <c r="I132" s="32"/>
      <c r="J132" s="32"/>
      <c r="K132" s="32"/>
      <c r="L132" s="32"/>
      <c r="M132" s="32"/>
      <c r="N132" s="32"/>
      <c r="O132" s="32"/>
      <c r="P132" s="32"/>
      <c r="Q132" s="32"/>
      <c r="R132" s="32"/>
      <c r="S132" s="32"/>
      <c r="T132" s="32"/>
      <c r="U132" s="32"/>
      <c r="V132" s="32"/>
      <c r="W132" s="32"/>
      <c r="X132" s="32"/>
      <c r="Y132" s="32"/>
    </row>
    <row r="133" spans="1:25" ht="13.5" thickBot="1">
      <c r="A133" s="67"/>
      <c r="B133" s="52"/>
      <c r="C133" s="61" t="s">
        <v>591</v>
      </c>
      <c r="D133" s="112"/>
      <c r="E133" s="290"/>
      <c r="F133" s="72"/>
      <c r="G133" s="83"/>
      <c r="O133" s="42"/>
      <c r="P133" s="42"/>
      <c r="Q133" s="42"/>
      <c r="R133" s="42"/>
      <c r="S133" s="42"/>
      <c r="T133" s="42"/>
      <c r="U133" s="42"/>
      <c r="V133" s="42"/>
      <c r="W133" s="42"/>
      <c r="X133" s="42"/>
      <c r="Y133" s="42"/>
    </row>
    <row r="134" spans="1:17" ht="12.75">
      <c r="A134" s="43"/>
      <c r="B134" s="43"/>
      <c r="C134" s="43"/>
      <c r="D134" s="43"/>
      <c r="O134" s="42"/>
      <c r="P134" s="42"/>
      <c r="Q134" s="42"/>
    </row>
    <row r="135" spans="1:17" ht="13.5" thickBot="1">
      <c r="A135" s="6" t="s">
        <v>653</v>
      </c>
      <c r="B135" s="32" t="s">
        <v>1170</v>
      </c>
      <c r="C135" s="32" t="s">
        <v>1171</v>
      </c>
      <c r="D135" s="32" t="s">
        <v>421</v>
      </c>
      <c r="E135" s="32" t="s">
        <v>422</v>
      </c>
      <c r="F135" s="32" t="s">
        <v>423</v>
      </c>
      <c r="G135" s="32" t="s">
        <v>424</v>
      </c>
      <c r="O135" s="42"/>
      <c r="P135" s="42"/>
      <c r="Q135" s="42"/>
    </row>
    <row r="136" spans="1:17" ht="12.75">
      <c r="A136" s="47" t="s">
        <v>981</v>
      </c>
      <c r="B136" s="47" t="s">
        <v>579</v>
      </c>
      <c r="C136" s="59" t="s">
        <v>580</v>
      </c>
      <c r="D136" s="166"/>
      <c r="E136" s="289"/>
      <c r="F136" s="71"/>
      <c r="G136" s="81"/>
      <c r="O136" s="42"/>
      <c r="P136" s="42"/>
      <c r="Q136" s="42"/>
    </row>
    <row r="137" spans="1:17" ht="12.75">
      <c r="A137" s="66"/>
      <c r="B137" s="49"/>
      <c r="C137" s="60" t="s">
        <v>583</v>
      </c>
      <c r="D137" s="151"/>
      <c r="E137" s="280"/>
      <c r="F137" s="80"/>
      <c r="G137" s="82"/>
      <c r="O137" s="42"/>
      <c r="P137" s="42"/>
      <c r="Q137" s="42"/>
    </row>
    <row r="138" spans="1:17" ht="12.75">
      <c r="A138" s="66"/>
      <c r="B138" s="49"/>
      <c r="C138" s="60" t="s">
        <v>585</v>
      </c>
      <c r="D138" s="151"/>
      <c r="E138" s="287"/>
      <c r="F138" s="80"/>
      <c r="G138" s="82"/>
      <c r="O138" s="42"/>
      <c r="P138" s="42"/>
      <c r="Q138" s="42"/>
    </row>
    <row r="139" spans="1:7" ht="12.75">
      <c r="A139" s="66"/>
      <c r="B139" s="49"/>
      <c r="C139" s="60" t="s">
        <v>588</v>
      </c>
      <c r="D139" s="151"/>
      <c r="E139" s="287"/>
      <c r="F139" s="80"/>
      <c r="G139" s="82"/>
    </row>
    <row r="140" spans="1:7" ht="12.75">
      <c r="A140" s="66"/>
      <c r="B140" s="49"/>
      <c r="C140" s="60" t="s">
        <v>590</v>
      </c>
      <c r="D140" s="151"/>
      <c r="E140" s="287"/>
      <c r="F140" s="80"/>
      <c r="G140" s="82"/>
    </row>
    <row r="141" spans="1:17" ht="12.75">
      <c r="A141" s="66"/>
      <c r="B141" s="49"/>
      <c r="C141" s="60" t="s">
        <v>592</v>
      </c>
      <c r="D141" s="110"/>
      <c r="E141" s="278"/>
      <c r="F141" s="80"/>
      <c r="G141" s="82"/>
      <c r="O141" s="42"/>
      <c r="P141" s="42"/>
      <c r="Q141" s="42"/>
    </row>
    <row r="142" spans="1:17" ht="12.75">
      <c r="A142" s="66"/>
      <c r="B142" s="49"/>
      <c r="C142" s="60" t="s">
        <v>595</v>
      </c>
      <c r="D142" s="151"/>
      <c r="E142" s="287"/>
      <c r="F142" s="80"/>
      <c r="G142" s="82"/>
      <c r="O142" s="42"/>
      <c r="P142" s="42"/>
      <c r="Q142" s="42"/>
    </row>
    <row r="143" spans="1:17" ht="12.75">
      <c r="A143" s="66"/>
      <c r="B143" s="62"/>
      <c r="C143" s="60" t="s">
        <v>597</v>
      </c>
      <c r="D143" s="153"/>
      <c r="E143" s="278"/>
      <c r="F143" s="80"/>
      <c r="G143" s="82"/>
      <c r="O143" s="42"/>
      <c r="P143" s="42"/>
      <c r="Q143" s="42"/>
    </row>
    <row r="144" spans="1:17" ht="13.5" thickBot="1">
      <c r="A144" s="67"/>
      <c r="B144" s="52" t="s">
        <v>599</v>
      </c>
      <c r="C144" s="61" t="s">
        <v>600</v>
      </c>
      <c r="D144" s="112"/>
      <c r="E144" s="290"/>
      <c r="F144" s="72"/>
      <c r="G144" s="83"/>
      <c r="O144" s="42"/>
      <c r="P144" s="42"/>
      <c r="Q144" s="42"/>
    </row>
    <row r="145" spans="1:17" ht="12.75">
      <c r="A145" s="43"/>
      <c r="B145" s="45"/>
      <c r="C145" s="45"/>
      <c r="D145" s="43"/>
      <c r="O145" s="42"/>
      <c r="P145" s="42"/>
      <c r="Q145" s="42"/>
    </row>
    <row r="146" spans="1:17" ht="13.5" thickBot="1">
      <c r="A146" s="45" t="s">
        <v>654</v>
      </c>
      <c r="B146" s="32" t="s">
        <v>1170</v>
      </c>
      <c r="C146" s="32" t="s">
        <v>1171</v>
      </c>
      <c r="D146" s="32" t="s">
        <v>421</v>
      </c>
      <c r="E146" s="32" t="s">
        <v>422</v>
      </c>
      <c r="F146" s="32" t="s">
        <v>423</v>
      </c>
      <c r="G146" s="32" t="s">
        <v>424</v>
      </c>
      <c r="H146" s="43"/>
      <c r="I146" s="43"/>
      <c r="J146" s="43"/>
      <c r="O146" s="42"/>
      <c r="P146" s="42"/>
      <c r="Q146" s="42"/>
    </row>
    <row r="147" spans="1:17" ht="12.75">
      <c r="A147" s="47" t="s">
        <v>981</v>
      </c>
      <c r="B147" s="48" t="s">
        <v>602</v>
      </c>
      <c r="C147" s="154" t="s">
        <v>759</v>
      </c>
      <c r="D147" s="157"/>
      <c r="E147" s="170"/>
      <c r="F147" s="170"/>
      <c r="G147" s="171"/>
      <c r="I147" s="43"/>
      <c r="J147" s="43"/>
      <c r="O147" s="42"/>
      <c r="P147" s="42"/>
      <c r="Q147" s="42"/>
    </row>
    <row r="148" spans="1:17" ht="12.75">
      <c r="A148" s="66"/>
      <c r="B148" s="50"/>
      <c r="C148" s="60" t="s">
        <v>761</v>
      </c>
      <c r="D148" s="151"/>
      <c r="E148" s="287"/>
      <c r="F148" s="80"/>
      <c r="G148" s="117"/>
      <c r="H148" s="43"/>
      <c r="I148" s="43"/>
      <c r="J148" s="43"/>
      <c r="O148" s="42"/>
      <c r="P148" s="42"/>
      <c r="Q148" s="42"/>
    </row>
    <row r="149" spans="1:17" ht="12.75">
      <c r="A149" s="66"/>
      <c r="B149" s="50"/>
      <c r="C149" s="60" t="s">
        <v>762</v>
      </c>
      <c r="D149" s="151"/>
      <c r="E149" s="287"/>
      <c r="F149" s="80"/>
      <c r="G149" s="117"/>
      <c r="H149" s="43"/>
      <c r="I149" s="43"/>
      <c r="J149" s="43"/>
      <c r="O149" s="42"/>
      <c r="P149" s="42"/>
      <c r="Q149" s="42"/>
    </row>
    <row r="150" spans="1:17" ht="13.5" thickBot="1">
      <c r="A150" s="67"/>
      <c r="B150" s="58" t="s">
        <v>763</v>
      </c>
      <c r="C150" s="63" t="s">
        <v>515</v>
      </c>
      <c r="D150" s="152"/>
      <c r="E150" s="291"/>
      <c r="F150" s="86"/>
      <c r="G150" s="120"/>
      <c r="H150" s="43"/>
      <c r="I150" s="43"/>
      <c r="J150" s="43"/>
      <c r="O150" s="42"/>
      <c r="P150" s="42"/>
      <c r="Q150" s="42"/>
    </row>
    <row r="151" spans="1:17" ht="12.75">
      <c r="A151" s="48" t="s">
        <v>769</v>
      </c>
      <c r="B151" s="49" t="s">
        <v>772</v>
      </c>
      <c r="C151" s="323" t="s">
        <v>773</v>
      </c>
      <c r="D151" s="105"/>
      <c r="E151" s="281"/>
      <c r="F151" s="123"/>
      <c r="G151" s="116"/>
      <c r="H151" s="43"/>
      <c r="I151" s="43"/>
      <c r="J151" s="43"/>
      <c r="O151" s="42"/>
      <c r="P151" s="42"/>
      <c r="Q151" s="42"/>
    </row>
    <row r="152" spans="1:17" ht="13.5" thickBot="1">
      <c r="A152" s="51"/>
      <c r="B152" s="52"/>
      <c r="C152" s="58" t="s">
        <v>774</v>
      </c>
      <c r="D152" s="129"/>
      <c r="E152" s="167"/>
      <c r="F152" s="168"/>
      <c r="G152" s="169"/>
      <c r="H152" s="43"/>
      <c r="I152" s="43"/>
      <c r="J152" s="43"/>
      <c r="O152" s="42"/>
      <c r="P152" s="42"/>
      <c r="Q152" s="42"/>
    </row>
    <row r="153" spans="1:17" ht="13.5" thickBot="1">
      <c r="A153" s="56" t="s">
        <v>1000</v>
      </c>
      <c r="B153" s="55" t="s">
        <v>764</v>
      </c>
      <c r="C153" s="55" t="s">
        <v>1057</v>
      </c>
      <c r="D153" s="232"/>
      <c r="E153" s="309"/>
      <c r="F153" s="125"/>
      <c r="G153" s="126"/>
      <c r="H153" s="43"/>
      <c r="I153" s="43"/>
      <c r="J153" s="43"/>
      <c r="O153" s="42"/>
      <c r="P153" s="42"/>
      <c r="Q153" s="42"/>
    </row>
    <row r="154" spans="1:17" ht="12.75">
      <c r="A154" s="48" t="s">
        <v>76</v>
      </c>
      <c r="B154" s="47" t="s">
        <v>593</v>
      </c>
      <c r="C154" s="59" t="s">
        <v>594</v>
      </c>
      <c r="D154" s="150"/>
      <c r="E154" s="302"/>
      <c r="F154" s="123"/>
      <c r="G154" s="116"/>
      <c r="H154" s="43"/>
      <c r="I154" s="43"/>
      <c r="J154" s="43"/>
      <c r="O154" s="42"/>
      <c r="P154" s="42"/>
      <c r="Q154" s="42"/>
    </row>
    <row r="155" spans="1:17" ht="12.75">
      <c r="A155" s="50"/>
      <c r="B155" s="49"/>
      <c r="C155" s="60" t="s">
        <v>596</v>
      </c>
      <c r="D155" s="102"/>
      <c r="E155" s="300"/>
      <c r="F155" s="115"/>
      <c r="G155" s="117"/>
      <c r="H155" s="43"/>
      <c r="I155" s="43"/>
      <c r="J155" s="43"/>
      <c r="O155" s="42"/>
      <c r="P155" s="42"/>
      <c r="Q155" s="42"/>
    </row>
    <row r="156" spans="1:17" ht="12.75">
      <c r="A156" s="50"/>
      <c r="B156" s="49"/>
      <c r="C156" s="60" t="s">
        <v>598</v>
      </c>
      <c r="D156" s="151"/>
      <c r="E156" s="299"/>
      <c r="F156" s="115"/>
      <c r="G156" s="117"/>
      <c r="H156" s="43"/>
      <c r="I156" s="43"/>
      <c r="J156" s="43"/>
      <c r="O156" s="42"/>
      <c r="P156" s="42"/>
      <c r="Q156" s="42"/>
    </row>
    <row r="157" spans="1:17" ht="12.75">
      <c r="A157" s="50"/>
      <c r="B157" s="49"/>
      <c r="C157" s="60" t="s">
        <v>601</v>
      </c>
      <c r="D157" s="102"/>
      <c r="E157" s="300"/>
      <c r="F157" s="115"/>
      <c r="G157" s="117"/>
      <c r="H157" s="43"/>
      <c r="I157" s="43"/>
      <c r="J157" s="43"/>
      <c r="O157" s="42"/>
      <c r="P157" s="42"/>
      <c r="Q157" s="42"/>
    </row>
    <row r="158" spans="1:17" ht="12.75">
      <c r="A158" s="50"/>
      <c r="B158" s="49"/>
      <c r="C158" s="63" t="s">
        <v>760</v>
      </c>
      <c r="D158" s="152"/>
      <c r="E158" s="301"/>
      <c r="F158" s="131"/>
      <c r="G158" s="120"/>
      <c r="H158" s="43"/>
      <c r="I158" s="43"/>
      <c r="J158" s="43"/>
      <c r="O158" s="42"/>
      <c r="P158" s="42"/>
      <c r="Q158" s="42"/>
    </row>
    <row r="159" spans="1:17" ht="13.5" thickBot="1">
      <c r="A159" s="54"/>
      <c r="B159" s="52"/>
      <c r="C159" s="61" t="s">
        <v>61</v>
      </c>
      <c r="D159" s="130"/>
      <c r="E159" s="304"/>
      <c r="F159" s="119"/>
      <c r="G159" s="124"/>
      <c r="H159" s="43"/>
      <c r="I159" s="43"/>
      <c r="J159" s="43"/>
      <c r="O159" s="42"/>
      <c r="P159" s="42"/>
      <c r="Q159" s="42"/>
    </row>
    <row r="160" spans="1:17" ht="13.5" thickBot="1">
      <c r="A160" s="327" t="s">
        <v>994</v>
      </c>
      <c r="B160" s="180" t="s">
        <v>765</v>
      </c>
      <c r="C160" s="180" t="s">
        <v>766</v>
      </c>
      <c r="D160" s="294"/>
      <c r="E160" s="295"/>
      <c r="F160" s="296"/>
      <c r="G160" s="297"/>
      <c r="H160" s="43"/>
      <c r="I160" s="43"/>
      <c r="J160" s="43"/>
      <c r="O160" s="42"/>
      <c r="P160" s="42"/>
      <c r="Q160" s="42"/>
    </row>
    <row r="161" spans="1:20" ht="12.75">
      <c r="A161" s="48" t="s">
        <v>398</v>
      </c>
      <c r="B161" s="47" t="s">
        <v>767</v>
      </c>
      <c r="C161" s="59" t="s">
        <v>768</v>
      </c>
      <c r="D161" s="195"/>
      <c r="E161" s="469"/>
      <c r="F161" s="121"/>
      <c r="G161" s="85"/>
      <c r="O161" s="42"/>
      <c r="P161" s="42"/>
      <c r="Q161" s="42"/>
      <c r="R161" s="42"/>
      <c r="S161" s="42"/>
      <c r="T161" s="42"/>
    </row>
    <row r="162" spans="1:20" ht="12.75">
      <c r="A162" s="50"/>
      <c r="B162" s="49"/>
      <c r="C162" s="60" t="s">
        <v>770</v>
      </c>
      <c r="D162" s="159"/>
      <c r="E162" s="299"/>
      <c r="F162" s="115"/>
      <c r="G162" s="82"/>
      <c r="O162" s="42"/>
      <c r="P162" s="42"/>
      <c r="Q162" s="42"/>
      <c r="R162" s="42"/>
      <c r="S162" s="42"/>
      <c r="T162" s="42"/>
    </row>
    <row r="163" spans="1:20" ht="13.5" thickBot="1">
      <c r="A163" s="51"/>
      <c r="B163" s="52"/>
      <c r="C163" s="61" t="s">
        <v>771</v>
      </c>
      <c r="D163" s="158"/>
      <c r="E163" s="305"/>
      <c r="F163" s="119"/>
      <c r="G163" s="83"/>
      <c r="O163" s="42"/>
      <c r="P163" s="42"/>
      <c r="Q163" s="42"/>
      <c r="R163" s="42"/>
      <c r="S163" s="42"/>
      <c r="T163" s="42"/>
    </row>
    <row r="164" spans="3:7" ht="13.5" thickBot="1">
      <c r="C164" s="32" t="s">
        <v>822</v>
      </c>
      <c r="D164" s="32" t="s">
        <v>421</v>
      </c>
      <c r="E164" s="32" t="s">
        <v>422</v>
      </c>
      <c r="F164" s="32" t="s">
        <v>423</v>
      </c>
      <c r="G164" s="32" t="s">
        <v>424</v>
      </c>
    </row>
    <row r="165" spans="2:7" ht="13.5" thickBot="1">
      <c r="B165" s="43"/>
      <c r="C165" s="306" t="s">
        <v>420</v>
      </c>
      <c r="D165" s="228">
        <v>2</v>
      </c>
      <c r="E165" s="228">
        <v>2</v>
      </c>
      <c r="F165" s="228">
        <v>2</v>
      </c>
      <c r="G165" s="228">
        <v>2</v>
      </c>
    </row>
    <row r="166" spans="2:7" ht="13.5" customHeight="1" thickBot="1">
      <c r="B166" s="43"/>
      <c r="C166" s="307" t="s">
        <v>1131</v>
      </c>
      <c r="D166" s="229">
        <v>8</v>
      </c>
      <c r="E166" s="229">
        <v>9</v>
      </c>
      <c r="F166" s="229"/>
      <c r="G166" s="229"/>
    </row>
    <row r="167" spans="1:7" ht="13.5" thickBot="1">
      <c r="A167" s="43"/>
      <c r="B167" s="43"/>
      <c r="C167" s="250" t="s">
        <v>1133</v>
      </c>
      <c r="D167" s="248">
        <v>18</v>
      </c>
      <c r="E167" s="248">
        <v>17</v>
      </c>
      <c r="F167" s="248"/>
      <c r="G167" s="248"/>
    </row>
    <row r="168" spans="3:7" ht="13.5" customHeight="1" thickBot="1">
      <c r="C168" s="307" t="s">
        <v>1132</v>
      </c>
      <c r="D168" s="230">
        <v>3</v>
      </c>
      <c r="E168" s="230">
        <v>3</v>
      </c>
      <c r="F168" s="230"/>
      <c r="G168" s="230"/>
    </row>
    <row r="169" spans="3:7" ht="13.5" customHeight="1" thickBot="1">
      <c r="C169" s="251" t="s">
        <v>936</v>
      </c>
      <c r="D169" s="231">
        <v>1</v>
      </c>
      <c r="E169" s="231">
        <v>1</v>
      </c>
      <c r="F169" s="231">
        <v>1</v>
      </c>
      <c r="G169" s="231">
        <v>1</v>
      </c>
    </row>
    <row r="170" spans="1:14" ht="12.75">
      <c r="A170" s="43"/>
      <c r="B170" s="43"/>
      <c r="C170" s="43"/>
      <c r="D170" s="32">
        <f>SUM(D165:D169)</f>
        <v>32</v>
      </c>
      <c r="E170" s="32">
        <f>SUM(E165:E169)</f>
        <v>32</v>
      </c>
      <c r="F170" s="32">
        <f>SUM(F165:F169)</f>
        <v>3</v>
      </c>
      <c r="G170" s="32">
        <f>SUM(G165:G169)</f>
        <v>3</v>
      </c>
      <c r="H170" s="32"/>
      <c r="J170" s="43"/>
      <c r="K170" s="43"/>
      <c r="L170" s="43"/>
      <c r="M170" s="43"/>
      <c r="N170" s="43"/>
    </row>
    <row r="171" spans="1:6" s="45" customFormat="1" ht="15.75">
      <c r="A171" s="44" t="s">
        <v>775</v>
      </c>
      <c r="E171" s="6"/>
      <c r="F171" s="29"/>
    </row>
    <row r="172" spans="5:6" s="45" customFormat="1" ht="12.75">
      <c r="E172" s="6"/>
      <c r="F172" s="29"/>
    </row>
    <row r="173" spans="1:7" s="45" customFormat="1" ht="13.5" thickBot="1">
      <c r="A173" s="6" t="s">
        <v>655</v>
      </c>
      <c r="B173" s="32" t="s">
        <v>1170</v>
      </c>
      <c r="C173" s="32" t="s">
        <v>1171</v>
      </c>
      <c r="D173" s="32" t="s">
        <v>421</v>
      </c>
      <c r="E173" s="32" t="s">
        <v>422</v>
      </c>
      <c r="F173" s="32" t="s">
        <v>423</v>
      </c>
      <c r="G173" s="32" t="s">
        <v>424</v>
      </c>
    </row>
    <row r="174" spans="1:25" s="7" customFormat="1" ht="12.75">
      <c r="A174" s="47" t="s">
        <v>776</v>
      </c>
      <c r="B174" s="47" t="s">
        <v>777</v>
      </c>
      <c r="C174" s="47" t="s">
        <v>778</v>
      </c>
      <c r="D174" s="243"/>
      <c r="E174" s="244"/>
      <c r="F174" s="245"/>
      <c r="G174" s="175"/>
      <c r="H174" s="45"/>
      <c r="I174" s="32"/>
      <c r="J174" s="32"/>
      <c r="K174" s="32"/>
      <c r="L174" s="32"/>
      <c r="M174" s="32"/>
      <c r="N174" s="32"/>
      <c r="O174" s="32"/>
      <c r="P174" s="32"/>
      <c r="Q174" s="32"/>
      <c r="R174" s="32"/>
      <c r="S174" s="32"/>
      <c r="T174" s="32"/>
      <c r="U174" s="32"/>
      <c r="V174" s="32"/>
      <c r="W174" s="32"/>
      <c r="X174" s="32"/>
      <c r="Y174" s="32"/>
    </row>
    <row r="175" spans="1:25" ht="12.75">
      <c r="A175" s="66"/>
      <c r="B175" s="63" t="s">
        <v>781</v>
      </c>
      <c r="C175" s="60" t="s">
        <v>794</v>
      </c>
      <c r="D175" s="151"/>
      <c r="E175" s="299"/>
      <c r="F175" s="115"/>
      <c r="G175" s="82"/>
      <c r="O175" s="42"/>
      <c r="P175" s="42"/>
      <c r="Q175" s="42"/>
      <c r="R175" s="42"/>
      <c r="S175" s="42"/>
      <c r="T175" s="42"/>
      <c r="U175" s="42"/>
      <c r="V175" s="42"/>
      <c r="W175" s="42"/>
      <c r="X175" s="42"/>
      <c r="Y175" s="42"/>
    </row>
    <row r="176" spans="1:17" ht="12.75">
      <c r="A176" s="66"/>
      <c r="B176" s="49"/>
      <c r="C176" s="60" t="s">
        <v>796</v>
      </c>
      <c r="D176" s="151"/>
      <c r="E176" s="299"/>
      <c r="F176" s="115"/>
      <c r="G176" s="82"/>
      <c r="O176" s="42"/>
      <c r="P176" s="42"/>
      <c r="Q176" s="42"/>
    </row>
    <row r="177" spans="1:17" ht="12.75">
      <c r="A177" s="66"/>
      <c r="B177" s="49"/>
      <c r="C177" s="60" t="s">
        <v>798</v>
      </c>
      <c r="D177" s="151"/>
      <c r="E177" s="299"/>
      <c r="F177" s="115"/>
      <c r="G177" s="82"/>
      <c r="O177" s="42"/>
      <c r="P177" s="42"/>
      <c r="Q177" s="42"/>
    </row>
    <row r="178" spans="1:17" ht="12.75">
      <c r="A178" s="66"/>
      <c r="B178" s="62"/>
      <c r="C178" s="60" t="s">
        <v>800</v>
      </c>
      <c r="D178" s="151"/>
      <c r="E178" s="299"/>
      <c r="F178" s="115"/>
      <c r="G178" s="82"/>
      <c r="O178" s="42"/>
      <c r="P178" s="42"/>
      <c r="Q178" s="42"/>
    </row>
    <row r="179" spans="1:17" ht="12.75">
      <c r="A179" s="66"/>
      <c r="B179" s="180" t="s">
        <v>802</v>
      </c>
      <c r="C179" s="180" t="s">
        <v>803</v>
      </c>
      <c r="D179" s="162"/>
      <c r="E179" s="246"/>
      <c r="F179" s="247"/>
      <c r="G179" s="165"/>
      <c r="O179" s="42"/>
      <c r="P179" s="42"/>
      <c r="Q179" s="42"/>
    </row>
    <row r="180" spans="1:17" ht="12.75">
      <c r="A180" s="66"/>
      <c r="B180" s="63" t="s">
        <v>805</v>
      </c>
      <c r="C180" s="60" t="s">
        <v>806</v>
      </c>
      <c r="D180" s="151"/>
      <c r="E180" s="299"/>
      <c r="F180" s="115"/>
      <c r="G180" s="82"/>
      <c r="O180" s="42"/>
      <c r="P180" s="42"/>
      <c r="Q180" s="42"/>
    </row>
    <row r="181" spans="1:17" ht="12.75">
      <c r="A181" s="66"/>
      <c r="B181" s="62"/>
      <c r="C181" s="60" t="s">
        <v>808</v>
      </c>
      <c r="D181" s="102"/>
      <c r="E181" s="300"/>
      <c r="F181" s="115"/>
      <c r="G181" s="82"/>
      <c r="O181" s="42"/>
      <c r="P181" s="42"/>
      <c r="Q181" s="42"/>
    </row>
    <row r="182" spans="1:17" ht="12.75">
      <c r="A182" s="66"/>
      <c r="B182" s="49" t="s">
        <v>810</v>
      </c>
      <c r="C182" s="62" t="s">
        <v>811</v>
      </c>
      <c r="D182" s="151"/>
      <c r="E182" s="299"/>
      <c r="F182" s="115"/>
      <c r="G182" s="82"/>
      <c r="O182" s="42"/>
      <c r="P182" s="42"/>
      <c r="Q182" s="42"/>
    </row>
    <row r="183" spans="1:17" ht="12.75">
      <c r="A183" s="66"/>
      <c r="B183" s="49"/>
      <c r="C183" s="63" t="s">
        <v>813</v>
      </c>
      <c r="D183" s="151"/>
      <c r="E183" s="299"/>
      <c r="F183" s="115"/>
      <c r="G183" s="82"/>
      <c r="O183" s="42"/>
      <c r="P183" s="42"/>
      <c r="Q183" s="42"/>
    </row>
    <row r="184" spans="1:17" ht="12.75">
      <c r="A184" s="66"/>
      <c r="B184" s="63" t="s">
        <v>816</v>
      </c>
      <c r="C184" s="236" t="s">
        <v>618</v>
      </c>
      <c r="D184" s="237"/>
      <c r="E184" s="238"/>
      <c r="F184" s="239"/>
      <c r="G184" s="240"/>
      <c r="O184" s="42"/>
      <c r="P184" s="42"/>
      <c r="Q184" s="42"/>
    </row>
    <row r="185" spans="1:17" ht="12.75">
      <c r="A185" s="66"/>
      <c r="B185" s="49"/>
      <c r="C185" s="236" t="s">
        <v>620</v>
      </c>
      <c r="D185" s="237"/>
      <c r="E185" s="238"/>
      <c r="F185" s="239"/>
      <c r="G185" s="240"/>
      <c r="O185" s="42"/>
      <c r="P185" s="42"/>
      <c r="Q185" s="42"/>
    </row>
    <row r="186" spans="1:7" ht="12.75">
      <c r="A186" s="66"/>
      <c r="B186" s="62"/>
      <c r="C186" s="60" t="s">
        <v>621</v>
      </c>
      <c r="D186" s="102"/>
      <c r="E186" s="300"/>
      <c r="F186" s="115"/>
      <c r="G186" s="82"/>
    </row>
    <row r="187" spans="1:7" ht="12.75">
      <c r="A187" s="66"/>
      <c r="B187" s="49" t="s">
        <v>624</v>
      </c>
      <c r="C187" s="62" t="s">
        <v>625</v>
      </c>
      <c r="D187" s="151"/>
      <c r="E187" s="299"/>
      <c r="F187" s="115"/>
      <c r="G187" s="82"/>
    </row>
    <row r="188" spans="1:17" ht="12.75">
      <c r="A188" s="66"/>
      <c r="B188" s="49"/>
      <c r="C188" s="63" t="s">
        <v>627</v>
      </c>
      <c r="D188" s="151"/>
      <c r="E188" s="299"/>
      <c r="F188" s="115"/>
      <c r="G188" s="82"/>
      <c r="O188" s="42"/>
      <c r="P188" s="42"/>
      <c r="Q188" s="42"/>
    </row>
    <row r="189" spans="1:17" ht="12.75">
      <c r="A189" s="66"/>
      <c r="B189" s="63" t="s">
        <v>1164</v>
      </c>
      <c r="C189" s="60" t="s">
        <v>1025</v>
      </c>
      <c r="D189" s="151"/>
      <c r="E189" s="300"/>
      <c r="F189" s="115"/>
      <c r="G189" s="82"/>
      <c r="O189" s="42"/>
      <c r="P189" s="42"/>
      <c r="Q189" s="42"/>
    </row>
    <row r="190" spans="1:17" ht="12.75">
      <c r="A190" s="66"/>
      <c r="B190" s="49"/>
      <c r="C190" s="60" t="s">
        <v>1058</v>
      </c>
      <c r="D190" s="102"/>
      <c r="E190" s="300"/>
      <c r="F190" s="115"/>
      <c r="G190" s="82"/>
      <c r="O190" s="42"/>
      <c r="P190" s="42"/>
      <c r="Q190" s="42"/>
    </row>
    <row r="191" spans="1:17" ht="13.5" thickBot="1">
      <c r="A191" s="67"/>
      <c r="B191" s="49"/>
      <c r="C191" s="63" t="s">
        <v>1059</v>
      </c>
      <c r="D191" s="152"/>
      <c r="E191" s="301"/>
      <c r="F191" s="131"/>
      <c r="G191" s="87"/>
      <c r="O191" s="42"/>
      <c r="P191" s="42"/>
      <c r="Q191" s="42"/>
    </row>
    <row r="192" spans="1:17" ht="12.75">
      <c r="A192" s="47" t="s">
        <v>1181</v>
      </c>
      <c r="B192" s="47" t="s">
        <v>779</v>
      </c>
      <c r="C192" s="59" t="s">
        <v>780</v>
      </c>
      <c r="D192" s="105"/>
      <c r="E192" s="281"/>
      <c r="F192" s="123"/>
      <c r="G192" s="81"/>
      <c r="O192" s="42"/>
      <c r="P192" s="42"/>
      <c r="Q192" s="42"/>
    </row>
    <row r="193" spans="1:17" ht="12.75">
      <c r="A193" s="49"/>
      <c r="B193" s="49"/>
      <c r="C193" s="60" t="s">
        <v>795</v>
      </c>
      <c r="D193" s="151"/>
      <c r="E193" s="303"/>
      <c r="F193" s="115"/>
      <c r="G193" s="82"/>
      <c r="O193" s="42"/>
      <c r="P193" s="42"/>
      <c r="Q193" s="42"/>
    </row>
    <row r="194" spans="1:17" ht="12.75">
      <c r="A194" s="49"/>
      <c r="B194" s="49"/>
      <c r="C194" s="60" t="s">
        <v>797</v>
      </c>
      <c r="D194" s="102"/>
      <c r="E194" s="299"/>
      <c r="F194" s="115"/>
      <c r="G194" s="82"/>
      <c r="O194" s="42"/>
      <c r="P194" s="42"/>
      <c r="Q194" s="42"/>
    </row>
    <row r="195" spans="1:17" ht="12.75">
      <c r="A195" s="49"/>
      <c r="B195" s="49"/>
      <c r="C195" s="60" t="s">
        <v>799</v>
      </c>
      <c r="D195" s="102"/>
      <c r="E195" s="300"/>
      <c r="F195" s="115"/>
      <c r="G195" s="82"/>
      <c r="O195" s="42"/>
      <c r="P195" s="42"/>
      <c r="Q195" s="42"/>
    </row>
    <row r="196" spans="1:17" ht="12.75">
      <c r="A196" s="49"/>
      <c r="B196" s="49"/>
      <c r="C196" s="63" t="s">
        <v>801</v>
      </c>
      <c r="D196" s="102"/>
      <c r="E196" s="450"/>
      <c r="F196" s="115"/>
      <c r="G196" s="82"/>
      <c r="O196" s="42"/>
      <c r="P196" s="42"/>
      <c r="Q196" s="42"/>
    </row>
    <row r="197" spans="1:17" ht="12.75">
      <c r="A197" s="49"/>
      <c r="B197" s="63" t="s">
        <v>804</v>
      </c>
      <c r="C197" s="60" t="s">
        <v>222</v>
      </c>
      <c r="D197" s="151"/>
      <c r="E197" s="299"/>
      <c r="F197" s="115"/>
      <c r="G197" s="82"/>
      <c r="O197" s="42"/>
      <c r="P197" s="42"/>
      <c r="Q197" s="42"/>
    </row>
    <row r="198" spans="1:17" ht="12.75">
      <c r="A198" s="49"/>
      <c r="B198" s="49"/>
      <c r="C198" s="60" t="s">
        <v>807</v>
      </c>
      <c r="D198" s="151"/>
      <c r="E198" s="299"/>
      <c r="F198" s="115"/>
      <c r="G198" s="82"/>
      <c r="O198" s="42"/>
      <c r="P198" s="42"/>
      <c r="Q198" s="42"/>
    </row>
    <row r="199" spans="1:17" ht="12.75">
      <c r="A199" s="49"/>
      <c r="B199" s="49"/>
      <c r="C199" s="60" t="s">
        <v>809</v>
      </c>
      <c r="D199" s="153"/>
      <c r="E199" s="303"/>
      <c r="F199" s="115"/>
      <c r="G199" s="82"/>
      <c r="O199" s="42"/>
      <c r="P199" s="42"/>
      <c r="Q199" s="42"/>
    </row>
    <row r="200" spans="1:17" ht="12.75">
      <c r="A200" s="49"/>
      <c r="B200" s="62"/>
      <c r="C200" s="60" t="s">
        <v>812</v>
      </c>
      <c r="D200" s="151"/>
      <c r="E200" s="299"/>
      <c r="F200" s="115"/>
      <c r="G200" s="82"/>
      <c r="O200" s="42"/>
      <c r="P200" s="42"/>
      <c r="Q200" s="42"/>
    </row>
    <row r="201" spans="1:17" ht="12.75">
      <c r="A201" s="49"/>
      <c r="B201" s="49" t="s">
        <v>814</v>
      </c>
      <c r="C201" s="451" t="s">
        <v>815</v>
      </c>
      <c r="D201" s="162"/>
      <c r="E201" s="246"/>
      <c r="F201" s="247"/>
      <c r="G201" s="165"/>
      <c r="O201" s="42"/>
      <c r="P201" s="42"/>
      <c r="Q201" s="42"/>
    </row>
    <row r="202" spans="1:17" ht="12.75">
      <c r="A202" s="49"/>
      <c r="B202" s="49"/>
      <c r="C202" s="60" t="s">
        <v>619</v>
      </c>
      <c r="D202" s="151"/>
      <c r="E202" s="299"/>
      <c r="F202" s="115"/>
      <c r="G202" s="82"/>
      <c r="O202" s="42"/>
      <c r="P202" s="42"/>
      <c r="Q202" s="42"/>
    </row>
    <row r="203" spans="1:17" ht="13.5" thickBot="1">
      <c r="A203" s="52"/>
      <c r="B203" s="52"/>
      <c r="C203" s="61" t="s">
        <v>1060</v>
      </c>
      <c r="D203" s="112"/>
      <c r="E203" s="305"/>
      <c r="F203" s="119"/>
      <c r="G203" s="83"/>
      <c r="O203" s="42"/>
      <c r="P203" s="42"/>
      <c r="Q203" s="42"/>
    </row>
    <row r="204" spans="1:17" ht="12.75">
      <c r="A204" s="42"/>
      <c r="D204" s="43"/>
      <c r="E204" s="6"/>
      <c r="F204" s="29"/>
      <c r="O204" s="42"/>
      <c r="P204" s="42"/>
      <c r="Q204" s="42"/>
    </row>
    <row r="205" spans="1:17" ht="13.5" thickBot="1">
      <c r="A205" s="45" t="s">
        <v>1065</v>
      </c>
      <c r="B205" s="32" t="s">
        <v>1170</v>
      </c>
      <c r="C205" s="32" t="s">
        <v>1171</v>
      </c>
      <c r="D205" s="32" t="s">
        <v>421</v>
      </c>
      <c r="E205" s="32" t="s">
        <v>422</v>
      </c>
      <c r="F205" s="32" t="s">
        <v>423</v>
      </c>
      <c r="G205" s="32" t="s">
        <v>424</v>
      </c>
      <c r="O205" s="42"/>
      <c r="P205" s="42"/>
      <c r="Q205" s="42"/>
    </row>
    <row r="206" spans="1:17" ht="12.75">
      <c r="A206" s="47" t="s">
        <v>776</v>
      </c>
      <c r="B206" s="47" t="s">
        <v>628</v>
      </c>
      <c r="C206" s="47" t="s">
        <v>629</v>
      </c>
      <c r="D206" s="150"/>
      <c r="E206" s="302"/>
      <c r="F206" s="123"/>
      <c r="G206" s="81"/>
      <c r="O206" s="42"/>
      <c r="P206" s="42"/>
      <c r="Q206" s="42"/>
    </row>
    <row r="207" spans="1:17" ht="12.75">
      <c r="A207" s="66"/>
      <c r="B207" s="63" t="s">
        <v>278</v>
      </c>
      <c r="C207" s="60" t="s">
        <v>1061</v>
      </c>
      <c r="D207" s="151"/>
      <c r="E207" s="299"/>
      <c r="F207" s="115"/>
      <c r="G207" s="82"/>
      <c r="O207" s="42"/>
      <c r="P207" s="42"/>
      <c r="Q207" s="42"/>
    </row>
    <row r="208" spans="1:17" ht="12.75">
      <c r="A208" s="66"/>
      <c r="B208" s="49"/>
      <c r="C208" s="60" t="s">
        <v>1062</v>
      </c>
      <c r="D208" s="151"/>
      <c r="E208" s="299"/>
      <c r="F208" s="115"/>
      <c r="G208" s="82"/>
      <c r="O208" s="42"/>
      <c r="P208" s="42"/>
      <c r="Q208" s="42"/>
    </row>
    <row r="209" spans="1:17" ht="12.75">
      <c r="A209" s="66"/>
      <c r="B209" s="49"/>
      <c r="C209" s="60" t="s">
        <v>1063</v>
      </c>
      <c r="D209" s="151"/>
      <c r="E209" s="299"/>
      <c r="F209" s="115"/>
      <c r="G209" s="82"/>
      <c r="O209" s="42"/>
      <c r="P209" s="42"/>
      <c r="Q209" s="42"/>
    </row>
    <row r="210" spans="1:17" ht="12.75">
      <c r="A210" s="66"/>
      <c r="B210" s="49"/>
      <c r="C210" s="60" t="s">
        <v>1064</v>
      </c>
      <c r="D210" s="151"/>
      <c r="E210" s="299"/>
      <c r="F210" s="115"/>
      <c r="G210" s="82"/>
      <c r="O210" s="42"/>
      <c r="P210" s="42"/>
      <c r="Q210" s="42"/>
    </row>
    <row r="211" spans="1:17" ht="12.75">
      <c r="A211" s="66"/>
      <c r="B211" s="62"/>
      <c r="C211" s="60" t="s">
        <v>276</v>
      </c>
      <c r="D211" s="153"/>
      <c r="E211" s="299"/>
      <c r="F211" s="115"/>
      <c r="G211" s="82"/>
      <c r="O211" s="42"/>
      <c r="P211" s="42"/>
      <c r="Q211" s="42"/>
    </row>
    <row r="212" spans="1:17" ht="12.75">
      <c r="A212" s="66"/>
      <c r="B212" s="49" t="s">
        <v>279</v>
      </c>
      <c r="C212" s="62" t="s">
        <v>277</v>
      </c>
      <c r="D212" s="151"/>
      <c r="E212" s="299"/>
      <c r="F212" s="115"/>
      <c r="G212" s="82"/>
      <c r="O212" s="42"/>
      <c r="P212" s="42"/>
      <c r="Q212" s="42"/>
    </row>
    <row r="213" spans="1:17" ht="12.75">
      <c r="A213" s="66"/>
      <c r="B213" s="49"/>
      <c r="C213" s="60" t="s">
        <v>280</v>
      </c>
      <c r="D213" s="102"/>
      <c r="E213" s="300"/>
      <c r="F213" s="115"/>
      <c r="G213" s="82"/>
      <c r="O213" s="42"/>
      <c r="P213" s="42"/>
      <c r="Q213" s="42"/>
    </row>
    <row r="214" spans="1:17" ht="12.75">
      <c r="A214" s="66"/>
      <c r="B214" s="49"/>
      <c r="C214" s="60" t="s">
        <v>281</v>
      </c>
      <c r="D214" s="151"/>
      <c r="E214" s="299"/>
      <c r="F214" s="115"/>
      <c r="G214" s="82"/>
      <c r="O214" s="42"/>
      <c r="P214" s="42"/>
      <c r="Q214" s="42"/>
    </row>
    <row r="215" spans="1:17" ht="12.75">
      <c r="A215" s="66"/>
      <c r="B215" s="49"/>
      <c r="C215" s="63" t="s">
        <v>282</v>
      </c>
      <c r="D215" s="153"/>
      <c r="E215" s="303"/>
      <c r="F215" s="115"/>
      <c r="G215" s="82"/>
      <c r="O215" s="42"/>
      <c r="P215" s="42"/>
      <c r="Q215" s="42"/>
    </row>
    <row r="216" spans="1:17" ht="12.75">
      <c r="A216" s="66"/>
      <c r="B216" s="63" t="s">
        <v>283</v>
      </c>
      <c r="C216" s="60" t="s">
        <v>284</v>
      </c>
      <c r="D216" s="102"/>
      <c r="E216" s="300"/>
      <c r="F216" s="115"/>
      <c r="G216" s="82"/>
      <c r="O216" s="42"/>
      <c r="P216" s="42"/>
      <c r="Q216" s="42"/>
    </row>
    <row r="217" spans="1:17" ht="13.5" thickBot="1">
      <c r="A217" s="67"/>
      <c r="B217" s="49"/>
      <c r="C217" s="63" t="s">
        <v>285</v>
      </c>
      <c r="D217" s="130"/>
      <c r="E217" s="304"/>
      <c r="F217" s="119"/>
      <c r="G217" s="83"/>
      <c r="O217" s="42"/>
      <c r="P217" s="42"/>
      <c r="Q217" s="42"/>
    </row>
    <row r="218" spans="1:17" ht="12.75">
      <c r="A218" s="47" t="s">
        <v>1181</v>
      </c>
      <c r="B218" s="47" t="s">
        <v>622</v>
      </c>
      <c r="C218" s="154" t="s">
        <v>623</v>
      </c>
      <c r="D218" s="453"/>
      <c r="E218" s="454"/>
      <c r="F218" s="455"/>
      <c r="G218" s="456"/>
      <c r="O218" s="42"/>
      <c r="P218" s="42"/>
      <c r="Q218" s="42"/>
    </row>
    <row r="219" spans="1:17" ht="12.75">
      <c r="A219" s="49"/>
      <c r="B219" s="49"/>
      <c r="C219" s="63" t="s">
        <v>626</v>
      </c>
      <c r="D219" s="102"/>
      <c r="E219" s="300"/>
      <c r="F219" s="115"/>
      <c r="G219" s="82"/>
      <c r="O219" s="42"/>
      <c r="P219" s="42"/>
      <c r="Q219" s="42"/>
    </row>
    <row r="220" spans="1:17" ht="12.75">
      <c r="A220" s="49"/>
      <c r="B220" s="63" t="s">
        <v>286</v>
      </c>
      <c r="C220" s="60" t="s">
        <v>1066</v>
      </c>
      <c r="D220" s="151"/>
      <c r="E220" s="299"/>
      <c r="F220" s="115"/>
      <c r="G220" s="82"/>
      <c r="O220" s="42"/>
      <c r="P220" s="42"/>
      <c r="Q220" s="42"/>
    </row>
    <row r="221" spans="1:17" ht="12.75">
      <c r="A221" s="49"/>
      <c r="B221" s="62"/>
      <c r="C221" s="60" t="s">
        <v>1067</v>
      </c>
      <c r="D221" s="151"/>
      <c r="E221" s="299"/>
      <c r="F221" s="115"/>
      <c r="G221" s="82"/>
      <c r="O221" s="42"/>
      <c r="P221" s="42"/>
      <c r="Q221" s="42"/>
    </row>
    <row r="222" spans="1:17" ht="12.75">
      <c r="A222" s="49"/>
      <c r="B222" s="49" t="s">
        <v>287</v>
      </c>
      <c r="C222" s="62" t="s">
        <v>1016</v>
      </c>
      <c r="D222" s="151"/>
      <c r="E222" s="303"/>
      <c r="F222" s="115"/>
      <c r="G222" s="82"/>
      <c r="O222" s="42"/>
      <c r="P222" s="42"/>
      <c r="Q222" s="42"/>
    </row>
    <row r="223" spans="1:17" ht="12.75">
      <c r="A223" s="49"/>
      <c r="B223" s="49"/>
      <c r="C223" s="63" t="s">
        <v>1017</v>
      </c>
      <c r="D223" s="102"/>
      <c r="E223" s="303"/>
      <c r="F223" s="115"/>
      <c r="G223" s="82"/>
      <c r="O223" s="42"/>
      <c r="P223" s="42"/>
      <c r="Q223" s="42"/>
    </row>
    <row r="224" spans="1:17" ht="12.75">
      <c r="A224" s="49"/>
      <c r="B224" s="60" t="s">
        <v>1019</v>
      </c>
      <c r="C224" s="60" t="s">
        <v>1018</v>
      </c>
      <c r="D224" s="153"/>
      <c r="E224" s="303"/>
      <c r="F224" s="115"/>
      <c r="G224" s="82"/>
      <c r="O224" s="42"/>
      <c r="P224" s="42"/>
      <c r="Q224" s="42"/>
    </row>
    <row r="225" spans="1:17" ht="12.75">
      <c r="A225" s="49"/>
      <c r="B225" s="49" t="s">
        <v>288</v>
      </c>
      <c r="C225" s="62" t="s">
        <v>289</v>
      </c>
      <c r="D225" s="102"/>
      <c r="E225" s="300"/>
      <c r="F225" s="115"/>
      <c r="G225" s="82"/>
      <c r="O225" s="42"/>
      <c r="P225" s="42"/>
      <c r="Q225" s="42"/>
    </row>
    <row r="226" spans="1:17" ht="12.75">
      <c r="A226" s="49"/>
      <c r="B226" s="49"/>
      <c r="C226" s="63" t="s">
        <v>290</v>
      </c>
      <c r="D226" s="102"/>
      <c r="E226" s="300"/>
      <c r="F226" s="115"/>
      <c r="G226" s="82"/>
      <c r="O226" s="42"/>
      <c r="P226" s="42"/>
      <c r="Q226" s="42"/>
    </row>
    <row r="227" spans="1:17" ht="12.75">
      <c r="A227" s="49"/>
      <c r="B227" s="60" t="s">
        <v>292</v>
      </c>
      <c r="C227" s="60" t="s">
        <v>291</v>
      </c>
      <c r="D227" s="102"/>
      <c r="E227" s="300"/>
      <c r="F227" s="115"/>
      <c r="G227" s="82"/>
      <c r="O227" s="42"/>
      <c r="P227" s="42"/>
      <c r="Q227" s="42"/>
    </row>
    <row r="228" spans="1:17" ht="12.75">
      <c r="A228" s="49"/>
      <c r="B228" s="49" t="s">
        <v>293</v>
      </c>
      <c r="C228" s="62" t="s">
        <v>1020</v>
      </c>
      <c r="D228" s="102"/>
      <c r="E228" s="300"/>
      <c r="F228" s="115"/>
      <c r="G228" s="82"/>
      <c r="O228" s="42"/>
      <c r="P228" s="42"/>
      <c r="Q228" s="42"/>
    </row>
    <row r="229" spans="1:17" ht="13.5" thickBot="1">
      <c r="A229" s="52"/>
      <c r="B229" s="52"/>
      <c r="C229" s="61" t="s">
        <v>294</v>
      </c>
      <c r="D229" s="130"/>
      <c r="E229" s="304"/>
      <c r="F229" s="119"/>
      <c r="G229" s="83"/>
      <c r="O229" s="42"/>
      <c r="P229" s="42"/>
      <c r="Q229" s="42"/>
    </row>
    <row r="230" spans="1:17" ht="12.75">
      <c r="A230" s="43"/>
      <c r="B230" s="43"/>
      <c r="C230" s="43"/>
      <c r="D230" s="43"/>
      <c r="E230" s="6"/>
      <c r="F230" s="29"/>
      <c r="O230" s="42"/>
      <c r="P230" s="42"/>
      <c r="Q230" s="42"/>
    </row>
    <row r="231" spans="1:17" ht="13.5" thickBot="1">
      <c r="A231" s="45" t="s">
        <v>1024</v>
      </c>
      <c r="B231" s="32" t="s">
        <v>1170</v>
      </c>
      <c r="C231" s="32" t="s">
        <v>1171</v>
      </c>
      <c r="D231" s="32" t="s">
        <v>421</v>
      </c>
      <c r="E231" s="32" t="s">
        <v>422</v>
      </c>
      <c r="F231" s="32" t="s">
        <v>423</v>
      </c>
      <c r="G231" s="32" t="s">
        <v>424</v>
      </c>
      <c r="O231" s="42"/>
      <c r="P231" s="42"/>
      <c r="Q231" s="42"/>
    </row>
    <row r="232" spans="1:17" ht="12.75">
      <c r="A232" s="47" t="s">
        <v>776</v>
      </c>
      <c r="B232" s="47" t="s">
        <v>633</v>
      </c>
      <c r="C232" s="47" t="s">
        <v>1025</v>
      </c>
      <c r="D232" s="105"/>
      <c r="E232" s="281"/>
      <c r="F232" s="123"/>
      <c r="G232" s="81"/>
      <c r="O232" s="42"/>
      <c r="P232" s="42"/>
      <c r="Q232" s="42"/>
    </row>
    <row r="233" spans="1:17" ht="12.75">
      <c r="A233" s="66"/>
      <c r="B233" s="63" t="s">
        <v>1023</v>
      </c>
      <c r="C233" s="60" t="s">
        <v>295</v>
      </c>
      <c r="D233" s="102"/>
      <c r="E233" s="300"/>
      <c r="F233" s="115"/>
      <c r="G233" s="82"/>
      <c r="O233" s="42"/>
      <c r="P233" s="42"/>
      <c r="Q233" s="42"/>
    </row>
    <row r="234" spans="1:17" ht="12.75">
      <c r="A234" s="66"/>
      <c r="B234" s="49"/>
      <c r="C234" s="60" t="s">
        <v>296</v>
      </c>
      <c r="D234" s="102"/>
      <c r="E234" s="300"/>
      <c r="F234" s="115"/>
      <c r="G234" s="82"/>
      <c r="O234" s="42"/>
      <c r="P234" s="42"/>
      <c r="Q234" s="42"/>
    </row>
    <row r="235" spans="1:17" ht="12.75">
      <c r="A235" s="66"/>
      <c r="B235" s="49"/>
      <c r="C235" s="60" t="s">
        <v>297</v>
      </c>
      <c r="D235" s="102"/>
      <c r="E235" s="300"/>
      <c r="F235" s="115"/>
      <c r="G235" s="82"/>
      <c r="O235" s="42"/>
      <c r="P235" s="42"/>
      <c r="Q235" s="42"/>
    </row>
    <row r="236" spans="1:17" ht="12.75">
      <c r="A236" s="66"/>
      <c r="B236" s="49"/>
      <c r="C236" s="60" t="s">
        <v>1021</v>
      </c>
      <c r="D236" s="102"/>
      <c r="E236" s="300"/>
      <c r="F236" s="115"/>
      <c r="G236" s="82"/>
      <c r="O236" s="42"/>
      <c r="P236" s="42"/>
      <c r="Q236" s="42"/>
    </row>
    <row r="237" spans="1:17" ht="13.5" thickBot="1">
      <c r="A237" s="67"/>
      <c r="B237" s="49"/>
      <c r="C237" s="63" t="s">
        <v>1022</v>
      </c>
      <c r="D237" s="112"/>
      <c r="E237" s="305"/>
      <c r="F237" s="119"/>
      <c r="G237" s="83"/>
      <c r="O237" s="42"/>
      <c r="P237" s="42"/>
      <c r="Q237" s="42"/>
    </row>
    <row r="238" spans="1:17" ht="12.75">
      <c r="A238" s="47" t="s">
        <v>1181</v>
      </c>
      <c r="B238" s="47" t="s">
        <v>630</v>
      </c>
      <c r="C238" s="47" t="s">
        <v>1026</v>
      </c>
      <c r="D238" s="156"/>
      <c r="E238" s="452"/>
      <c r="F238" s="121"/>
      <c r="G238" s="85"/>
      <c r="O238" s="42"/>
      <c r="P238" s="42"/>
      <c r="Q238" s="42"/>
    </row>
    <row r="239" spans="1:17" ht="12.75">
      <c r="A239" s="49"/>
      <c r="B239" s="60" t="s">
        <v>1027</v>
      </c>
      <c r="C239" s="60" t="s">
        <v>631</v>
      </c>
      <c r="D239" s="151"/>
      <c r="E239" s="299"/>
      <c r="F239" s="115"/>
      <c r="G239" s="82"/>
      <c r="O239" s="42"/>
      <c r="P239" s="42"/>
      <c r="Q239" s="42"/>
    </row>
    <row r="240" spans="1:17" ht="12.75">
      <c r="A240" s="49"/>
      <c r="B240" s="49" t="s">
        <v>1029</v>
      </c>
      <c r="C240" s="49" t="s">
        <v>1028</v>
      </c>
      <c r="D240" s="151"/>
      <c r="E240" s="299"/>
      <c r="F240" s="115"/>
      <c r="G240" s="82"/>
      <c r="O240" s="42"/>
      <c r="P240" s="42"/>
      <c r="Q240" s="42"/>
    </row>
    <row r="241" spans="1:17" ht="12.75">
      <c r="A241" s="49"/>
      <c r="B241" s="60" t="s">
        <v>632</v>
      </c>
      <c r="C241" s="60" t="s">
        <v>298</v>
      </c>
      <c r="D241" s="151"/>
      <c r="E241" s="299"/>
      <c r="F241" s="115"/>
      <c r="G241" s="82"/>
      <c r="O241" s="42"/>
      <c r="P241" s="42"/>
      <c r="Q241" s="42"/>
    </row>
    <row r="242" spans="1:17" ht="12.75">
      <c r="A242" s="49"/>
      <c r="B242" s="49" t="s">
        <v>1030</v>
      </c>
      <c r="C242" s="62" t="s">
        <v>1032</v>
      </c>
      <c r="D242" s="153"/>
      <c r="E242" s="303"/>
      <c r="F242" s="115"/>
      <c r="G242" s="82"/>
      <c r="O242" s="42"/>
      <c r="P242" s="42"/>
      <c r="Q242" s="42"/>
    </row>
    <row r="243" spans="1:17" ht="12.75">
      <c r="A243" s="49"/>
      <c r="B243" s="49"/>
      <c r="C243" s="60" t="s">
        <v>1031</v>
      </c>
      <c r="D243" s="153"/>
      <c r="E243" s="303"/>
      <c r="F243" s="115"/>
      <c r="G243" s="82"/>
      <c r="O243" s="42"/>
      <c r="P243" s="42"/>
      <c r="Q243" s="42"/>
    </row>
    <row r="244" spans="1:17" ht="12.75">
      <c r="A244" s="49"/>
      <c r="B244" s="49"/>
      <c r="C244" s="60" t="s">
        <v>1134</v>
      </c>
      <c r="D244" s="151"/>
      <c r="E244" s="299"/>
      <c r="F244" s="115"/>
      <c r="G244" s="82"/>
      <c r="O244" s="42"/>
      <c r="P244" s="42"/>
      <c r="Q244" s="42"/>
    </row>
    <row r="245" spans="1:17" ht="12.75">
      <c r="A245" s="49"/>
      <c r="B245" s="60" t="s">
        <v>1034</v>
      </c>
      <c r="C245" s="60" t="s">
        <v>1033</v>
      </c>
      <c r="D245" s="151"/>
      <c r="E245" s="299"/>
      <c r="F245" s="115"/>
      <c r="G245" s="82"/>
      <c r="O245" s="42"/>
      <c r="P245" s="42"/>
      <c r="Q245" s="42"/>
    </row>
    <row r="246" spans="1:17" ht="12.75">
      <c r="A246" s="49"/>
      <c r="B246" s="49" t="s">
        <v>1135</v>
      </c>
      <c r="C246" s="49" t="s">
        <v>1136</v>
      </c>
      <c r="D246" s="151"/>
      <c r="E246" s="300"/>
      <c r="F246" s="115"/>
      <c r="G246" s="82"/>
      <c r="O246" s="42"/>
      <c r="P246" s="42"/>
      <c r="Q246" s="42"/>
    </row>
    <row r="247" spans="1:17" ht="12.75">
      <c r="A247" s="49"/>
      <c r="B247" s="60" t="s">
        <v>1138</v>
      </c>
      <c r="C247" s="60" t="s">
        <v>1137</v>
      </c>
      <c r="D247" s="102"/>
      <c r="E247" s="300"/>
      <c r="F247" s="115"/>
      <c r="G247" s="82"/>
      <c r="O247" s="42"/>
      <c r="P247" s="42"/>
      <c r="Q247" s="42"/>
    </row>
    <row r="248" spans="1:17" ht="12.75">
      <c r="A248" s="49"/>
      <c r="B248" s="49" t="s">
        <v>1139</v>
      </c>
      <c r="C248" s="62" t="s">
        <v>1140</v>
      </c>
      <c r="D248" s="151"/>
      <c r="E248" s="299"/>
      <c r="F248" s="115"/>
      <c r="G248" s="82"/>
      <c r="O248" s="42"/>
      <c r="P248" s="42"/>
      <c r="Q248" s="42"/>
    </row>
    <row r="249" spans="1:17" ht="12.75">
      <c r="A249" s="49"/>
      <c r="B249" s="49"/>
      <c r="C249" s="63" t="s">
        <v>1141</v>
      </c>
      <c r="D249" s="151"/>
      <c r="E249" s="299"/>
      <c r="F249" s="115"/>
      <c r="G249" s="82"/>
      <c r="O249" s="42"/>
      <c r="P249" s="42"/>
      <c r="Q249" s="42"/>
    </row>
    <row r="250" spans="1:17" ht="12.75">
      <c r="A250" s="49"/>
      <c r="B250" s="60" t="s">
        <v>1143</v>
      </c>
      <c r="C250" s="60" t="s">
        <v>1142</v>
      </c>
      <c r="D250" s="151"/>
      <c r="E250" s="299"/>
      <c r="F250" s="115"/>
      <c r="G250" s="82"/>
      <c r="O250" s="42"/>
      <c r="P250" s="42"/>
      <c r="Q250" s="42"/>
    </row>
    <row r="251" spans="1:17" ht="13.5" thickBot="1">
      <c r="A251" s="52"/>
      <c r="B251" s="52" t="s">
        <v>35</v>
      </c>
      <c r="C251" s="52" t="s">
        <v>634</v>
      </c>
      <c r="D251" s="112"/>
      <c r="E251" s="305"/>
      <c r="F251" s="119"/>
      <c r="G251" s="83"/>
      <c r="O251" s="42"/>
      <c r="P251" s="42"/>
      <c r="Q251" s="42"/>
    </row>
    <row r="252" spans="3:7" ht="13.5" thickBot="1">
      <c r="C252" s="32" t="s">
        <v>823</v>
      </c>
      <c r="D252" s="32" t="s">
        <v>421</v>
      </c>
      <c r="E252" s="32" t="s">
        <v>422</v>
      </c>
      <c r="F252" s="32" t="s">
        <v>423</v>
      </c>
      <c r="G252" s="32" t="s">
        <v>424</v>
      </c>
    </row>
    <row r="253" spans="2:7" ht="13.5" thickBot="1">
      <c r="B253" s="43"/>
      <c r="C253" s="306" t="s">
        <v>420</v>
      </c>
      <c r="D253" s="228">
        <v>4</v>
      </c>
      <c r="E253" s="228">
        <v>4</v>
      </c>
      <c r="F253" s="228">
        <v>2</v>
      </c>
      <c r="G253" s="228">
        <v>2</v>
      </c>
    </row>
    <row r="254" spans="2:7" ht="13.5" customHeight="1" thickBot="1">
      <c r="B254" s="43"/>
      <c r="C254" s="307" t="s">
        <v>1131</v>
      </c>
      <c r="D254" s="229">
        <v>24</v>
      </c>
      <c r="E254" s="229">
        <v>23</v>
      </c>
      <c r="F254" s="229"/>
      <c r="G254" s="229"/>
    </row>
    <row r="255" spans="1:7" ht="13.5" thickBot="1">
      <c r="A255" s="43"/>
      <c r="B255" s="43"/>
      <c r="C255" s="250" t="s">
        <v>1133</v>
      </c>
      <c r="D255" s="248">
        <v>38</v>
      </c>
      <c r="E255" s="248">
        <v>37</v>
      </c>
      <c r="F255" s="248"/>
      <c r="G255" s="248"/>
    </row>
    <row r="256" spans="3:7" ht="13.5" customHeight="1" thickBot="1">
      <c r="C256" s="307" t="s">
        <v>1132</v>
      </c>
      <c r="D256" s="230">
        <v>6</v>
      </c>
      <c r="E256" s="230">
        <v>8</v>
      </c>
      <c r="F256" s="230"/>
      <c r="G256" s="230"/>
    </row>
    <row r="257" spans="3:7" ht="13.5" customHeight="1" thickBot="1">
      <c r="C257" s="251" t="s">
        <v>936</v>
      </c>
      <c r="D257" s="231">
        <v>2</v>
      </c>
      <c r="E257" s="231">
        <v>2</v>
      </c>
      <c r="F257" s="231">
        <v>2</v>
      </c>
      <c r="G257" s="231">
        <v>2</v>
      </c>
    </row>
    <row r="258" spans="1:14" ht="12.75">
      <c r="A258" s="43"/>
      <c r="B258" s="43"/>
      <c r="C258" s="43"/>
      <c r="D258" s="32">
        <f>SUM(D253:D257)</f>
        <v>74</v>
      </c>
      <c r="E258" s="32">
        <f>SUM(E253:E257)</f>
        <v>74</v>
      </c>
      <c r="F258" s="32">
        <f>SUM(F253:F257)</f>
        <v>4</v>
      </c>
      <c r="G258" s="32">
        <f>SUM(G253:G257)</f>
        <v>4</v>
      </c>
      <c r="H258" s="32"/>
      <c r="J258" s="43"/>
      <c r="K258" s="43"/>
      <c r="L258" s="43"/>
      <c r="M258" s="43"/>
      <c r="N258" s="43"/>
    </row>
    <row r="259" spans="1:17" ht="15.75">
      <c r="A259" s="44" t="s">
        <v>635</v>
      </c>
      <c r="B259" s="43"/>
      <c r="C259" s="43"/>
      <c r="D259" s="43"/>
      <c r="E259" s="6"/>
      <c r="F259" s="29"/>
      <c r="O259" s="42"/>
      <c r="P259" s="42"/>
      <c r="Q259" s="42"/>
    </row>
    <row r="260" spans="1:17" ht="12.75">
      <c r="A260" s="43"/>
      <c r="B260" s="43"/>
      <c r="C260" s="43"/>
      <c r="D260" s="43"/>
      <c r="E260" s="6"/>
      <c r="F260" s="29"/>
      <c r="O260" s="42"/>
      <c r="P260" s="42"/>
      <c r="Q260" s="42"/>
    </row>
    <row r="261" spans="1:17" ht="13.5" thickBot="1">
      <c r="A261" s="6" t="s">
        <v>1035</v>
      </c>
      <c r="B261" s="32" t="s">
        <v>1170</v>
      </c>
      <c r="C261" s="32" t="s">
        <v>1171</v>
      </c>
      <c r="D261" s="32" t="s">
        <v>421</v>
      </c>
      <c r="E261" s="32" t="s">
        <v>422</v>
      </c>
      <c r="F261" s="32" t="s">
        <v>423</v>
      </c>
      <c r="G261" s="32" t="s">
        <v>424</v>
      </c>
      <c r="O261" s="42"/>
      <c r="P261" s="42"/>
      <c r="Q261" s="42"/>
    </row>
    <row r="262" spans="1:17" ht="12.75">
      <c r="A262" s="48" t="s">
        <v>1189</v>
      </c>
      <c r="B262" s="47" t="s">
        <v>636</v>
      </c>
      <c r="C262" s="324" t="s">
        <v>1036</v>
      </c>
      <c r="D262" s="150"/>
      <c r="E262" s="302"/>
      <c r="F262" s="123"/>
      <c r="G262" s="81"/>
      <c r="O262" s="42"/>
      <c r="P262" s="42"/>
      <c r="Q262" s="42"/>
    </row>
    <row r="263" spans="1:17" ht="13.5" thickBot="1">
      <c r="A263" s="54"/>
      <c r="B263" s="52"/>
      <c r="C263" s="325" t="s">
        <v>41</v>
      </c>
      <c r="D263" s="152"/>
      <c r="E263" s="301"/>
      <c r="F263" s="131"/>
      <c r="G263" s="87"/>
      <c r="O263" s="42"/>
      <c r="P263" s="42"/>
      <c r="Q263" s="42"/>
    </row>
    <row r="264" spans="1:17" ht="13.5" thickBot="1">
      <c r="A264" s="56" t="s">
        <v>42</v>
      </c>
      <c r="B264" s="55" t="s">
        <v>637</v>
      </c>
      <c r="C264" s="326" t="s">
        <v>1144</v>
      </c>
      <c r="D264" s="163"/>
      <c r="E264" s="127"/>
      <c r="F264" s="128"/>
      <c r="G264" s="90"/>
      <c r="O264" s="42"/>
      <c r="P264" s="42"/>
      <c r="Q264" s="42"/>
    </row>
    <row r="265" spans="1:17" ht="12.75">
      <c r="A265" s="43"/>
      <c r="B265" s="43"/>
      <c r="C265" s="43"/>
      <c r="D265" s="43"/>
      <c r="E265" s="6"/>
      <c r="F265" s="29"/>
      <c r="O265" s="42"/>
      <c r="P265" s="42"/>
      <c r="Q265" s="42"/>
    </row>
    <row r="266" spans="1:17" ht="13.5" thickBot="1">
      <c r="A266" s="6" t="s">
        <v>1037</v>
      </c>
      <c r="B266" s="32" t="s">
        <v>1170</v>
      </c>
      <c r="C266" s="32" t="s">
        <v>1171</v>
      </c>
      <c r="D266" s="32" t="s">
        <v>421</v>
      </c>
      <c r="E266" s="32" t="s">
        <v>422</v>
      </c>
      <c r="F266" s="32" t="s">
        <v>423</v>
      </c>
      <c r="G266" s="32" t="s">
        <v>424</v>
      </c>
      <c r="O266" s="42"/>
      <c r="P266" s="42"/>
      <c r="Q266" s="42"/>
    </row>
    <row r="267" spans="1:17" ht="12.75">
      <c r="A267" s="48" t="s">
        <v>1189</v>
      </c>
      <c r="B267" s="47" t="s">
        <v>1039</v>
      </c>
      <c r="C267" s="59" t="s">
        <v>638</v>
      </c>
      <c r="D267" s="166"/>
      <c r="E267" s="458"/>
      <c r="F267" s="123"/>
      <c r="G267" s="81"/>
      <c r="O267" s="42"/>
      <c r="P267" s="42"/>
      <c r="Q267" s="42"/>
    </row>
    <row r="268" spans="1:17" ht="13.5" thickBot="1">
      <c r="A268" s="54"/>
      <c r="B268" s="49"/>
      <c r="C268" s="63" t="s">
        <v>1038</v>
      </c>
      <c r="D268" s="152"/>
      <c r="E268" s="301"/>
      <c r="F268" s="131"/>
      <c r="G268" s="87"/>
      <c r="O268" s="42"/>
      <c r="P268" s="42"/>
      <c r="Q268" s="42"/>
    </row>
    <row r="269" spans="1:17" ht="12.75">
      <c r="A269" s="48" t="s">
        <v>42</v>
      </c>
      <c r="B269" s="47" t="s">
        <v>1040</v>
      </c>
      <c r="C269" s="59" t="s">
        <v>1041</v>
      </c>
      <c r="D269" s="150"/>
      <c r="E269" s="122"/>
      <c r="F269" s="123"/>
      <c r="G269" s="81"/>
      <c r="O269" s="42"/>
      <c r="P269" s="42"/>
      <c r="Q269" s="42"/>
    </row>
    <row r="270" spans="1:7" s="45" customFormat="1" ht="12.75">
      <c r="A270" s="50"/>
      <c r="B270" s="49"/>
      <c r="C270" s="60" t="s">
        <v>1042</v>
      </c>
      <c r="D270" s="182"/>
      <c r="E270" s="114"/>
      <c r="F270" s="115"/>
      <c r="G270" s="91"/>
    </row>
    <row r="271" spans="1:7" s="45" customFormat="1" ht="13.5" thickBot="1">
      <c r="A271" s="51"/>
      <c r="B271" s="52"/>
      <c r="C271" s="61" t="s">
        <v>1043</v>
      </c>
      <c r="D271" s="183"/>
      <c r="E271" s="118"/>
      <c r="F271" s="119"/>
      <c r="G271" s="134"/>
    </row>
    <row r="272" spans="1:25" s="7" customFormat="1" ht="13.5" thickBot="1">
      <c r="A272" s="56" t="s">
        <v>1174</v>
      </c>
      <c r="B272" s="52" t="s">
        <v>1044</v>
      </c>
      <c r="C272" s="52" t="s">
        <v>1045</v>
      </c>
      <c r="D272" s="160"/>
      <c r="E272" s="439"/>
      <c r="F272" s="132"/>
      <c r="G272" s="133"/>
      <c r="H272" s="32"/>
      <c r="I272" s="32"/>
      <c r="J272" s="32"/>
      <c r="K272" s="32"/>
      <c r="L272" s="32"/>
      <c r="M272" s="32"/>
      <c r="N272" s="32"/>
      <c r="O272" s="32"/>
      <c r="P272" s="32"/>
      <c r="Q272" s="32"/>
      <c r="R272" s="32"/>
      <c r="S272" s="32"/>
      <c r="T272" s="32"/>
      <c r="U272" s="32"/>
      <c r="V272" s="32"/>
      <c r="W272" s="32"/>
      <c r="X272" s="32"/>
      <c r="Y272" s="32"/>
    </row>
    <row r="273" spans="1:25" ht="12.75">
      <c r="A273" s="43"/>
      <c r="B273" s="45"/>
      <c r="C273" s="45"/>
      <c r="D273" s="43"/>
      <c r="E273" s="6"/>
      <c r="F273" s="29"/>
      <c r="O273" s="42"/>
      <c r="P273" s="42"/>
      <c r="Q273" s="42"/>
      <c r="R273" s="42"/>
      <c r="S273" s="42"/>
      <c r="T273" s="42"/>
      <c r="U273" s="42"/>
      <c r="V273" s="42"/>
      <c r="W273" s="42"/>
      <c r="X273" s="42"/>
      <c r="Y273" s="42"/>
    </row>
    <row r="274" spans="1:17" ht="13.5" thickBot="1">
      <c r="A274" s="6" t="s">
        <v>1046</v>
      </c>
      <c r="B274" s="32" t="s">
        <v>1170</v>
      </c>
      <c r="C274" s="32" t="s">
        <v>1171</v>
      </c>
      <c r="D274" s="32" t="s">
        <v>421</v>
      </c>
      <c r="E274" s="32" t="s">
        <v>422</v>
      </c>
      <c r="F274" s="32" t="s">
        <v>423</v>
      </c>
      <c r="G274" s="32" t="s">
        <v>424</v>
      </c>
      <c r="O274" s="42"/>
      <c r="P274" s="42"/>
      <c r="Q274" s="42"/>
    </row>
    <row r="275" spans="1:17" ht="13.5" thickBot="1">
      <c r="A275" s="56" t="s">
        <v>1189</v>
      </c>
      <c r="B275" s="47" t="s">
        <v>1047</v>
      </c>
      <c r="C275" s="47" t="s">
        <v>1048</v>
      </c>
      <c r="D275" s="192"/>
      <c r="E275" s="459"/>
      <c r="F275" s="135"/>
      <c r="G275" s="136"/>
      <c r="O275" s="42"/>
      <c r="P275" s="42"/>
      <c r="Q275" s="42"/>
    </row>
    <row r="276" spans="1:17" ht="13.5" thickBot="1">
      <c r="A276" s="56" t="s">
        <v>896</v>
      </c>
      <c r="B276" s="55" t="s">
        <v>1049</v>
      </c>
      <c r="C276" s="55" t="s">
        <v>642</v>
      </c>
      <c r="D276" s="193"/>
      <c r="E276" s="444"/>
      <c r="F276" s="128"/>
      <c r="G276" s="90"/>
      <c r="O276" s="42"/>
      <c r="P276" s="42"/>
      <c r="Q276" s="42"/>
    </row>
    <row r="277" spans="1:17" ht="12.75">
      <c r="A277" s="53" t="s">
        <v>398</v>
      </c>
      <c r="B277" s="49" t="s">
        <v>1050</v>
      </c>
      <c r="C277" s="62" t="s">
        <v>1051</v>
      </c>
      <c r="D277" s="197"/>
      <c r="E277" s="469"/>
      <c r="F277" s="121"/>
      <c r="G277" s="85"/>
      <c r="O277" s="42"/>
      <c r="P277" s="42"/>
      <c r="Q277" s="42"/>
    </row>
    <row r="278" spans="1:17" ht="13.5" thickBot="1">
      <c r="A278" s="54"/>
      <c r="B278" s="52"/>
      <c r="C278" s="61" t="s">
        <v>1052</v>
      </c>
      <c r="D278" s="112"/>
      <c r="E278" s="305"/>
      <c r="F278" s="119"/>
      <c r="G278" s="83"/>
      <c r="O278" s="42"/>
      <c r="P278" s="42"/>
      <c r="Q278" s="42"/>
    </row>
    <row r="279" spans="1:17" ht="12.75">
      <c r="A279" s="6"/>
      <c r="B279" s="43"/>
      <c r="C279" s="43"/>
      <c r="D279" s="43"/>
      <c r="E279" s="6"/>
      <c r="F279" s="29"/>
      <c r="O279" s="42"/>
      <c r="P279" s="42"/>
      <c r="Q279" s="42"/>
    </row>
    <row r="280" spans="1:17" ht="13.5" thickBot="1">
      <c r="A280" s="6" t="s">
        <v>1053</v>
      </c>
      <c r="B280" s="32" t="s">
        <v>1170</v>
      </c>
      <c r="C280" s="32" t="s">
        <v>1171</v>
      </c>
      <c r="D280" s="32" t="s">
        <v>421</v>
      </c>
      <c r="E280" s="32" t="s">
        <v>422</v>
      </c>
      <c r="F280" s="32" t="s">
        <v>423</v>
      </c>
      <c r="G280" s="32" t="s">
        <v>424</v>
      </c>
      <c r="O280" s="42"/>
      <c r="P280" s="42"/>
      <c r="Q280" s="42"/>
    </row>
    <row r="281" spans="1:17" ht="13.5" thickBot="1">
      <c r="A281" s="48" t="s">
        <v>42</v>
      </c>
      <c r="B281" s="47" t="s">
        <v>639</v>
      </c>
      <c r="C281" s="59" t="s">
        <v>62</v>
      </c>
      <c r="D281" s="196"/>
      <c r="E281" s="122"/>
      <c r="F281" s="123"/>
      <c r="G281" s="81"/>
      <c r="O281" s="42"/>
      <c r="P281" s="42"/>
      <c r="Q281" s="42"/>
    </row>
    <row r="282" spans="1:17" ht="13.5" thickBot="1">
      <c r="A282" s="56" t="s">
        <v>1174</v>
      </c>
      <c r="B282" s="55" t="s">
        <v>1054</v>
      </c>
      <c r="C282" s="55" t="s">
        <v>1146</v>
      </c>
      <c r="D282" s="155"/>
      <c r="E282" s="440"/>
      <c r="F282" s="128"/>
      <c r="G282" s="90"/>
      <c r="O282" s="42"/>
      <c r="P282" s="42"/>
      <c r="Q282" s="42"/>
    </row>
    <row r="283" spans="1:17" ht="12.75">
      <c r="A283" s="43"/>
      <c r="B283" s="43"/>
      <c r="C283" s="43"/>
      <c r="D283" s="43"/>
      <c r="E283" s="6"/>
      <c r="F283" s="29"/>
      <c r="O283" s="42"/>
      <c r="P283" s="42"/>
      <c r="Q283" s="42"/>
    </row>
    <row r="284" spans="1:17" ht="13.5" thickBot="1">
      <c r="A284" s="45" t="s">
        <v>1055</v>
      </c>
      <c r="B284" s="32" t="s">
        <v>1170</v>
      </c>
      <c r="C284" s="32" t="s">
        <v>1171</v>
      </c>
      <c r="D284" s="32" t="s">
        <v>421</v>
      </c>
      <c r="E284" s="32" t="s">
        <v>422</v>
      </c>
      <c r="F284" s="32" t="s">
        <v>423</v>
      </c>
      <c r="G284" s="32" t="s">
        <v>424</v>
      </c>
      <c r="O284" s="42"/>
      <c r="P284" s="42"/>
      <c r="Q284" s="42"/>
    </row>
    <row r="285" spans="1:17" ht="12.75">
      <c r="A285" s="48" t="s">
        <v>1189</v>
      </c>
      <c r="B285" s="47" t="s">
        <v>1152</v>
      </c>
      <c r="C285" s="59" t="s">
        <v>1145</v>
      </c>
      <c r="D285" s="105"/>
      <c r="E285" s="292"/>
      <c r="F285" s="139"/>
      <c r="G285" s="81"/>
      <c r="O285" s="42"/>
      <c r="P285" s="42"/>
      <c r="Q285" s="42"/>
    </row>
    <row r="286" spans="1:17" ht="13.5" thickBot="1">
      <c r="A286" s="54"/>
      <c r="B286" s="52"/>
      <c r="C286" s="61" t="s">
        <v>1151</v>
      </c>
      <c r="D286" s="144"/>
      <c r="E286" s="293"/>
      <c r="F286" s="141"/>
      <c r="G286" s="87"/>
      <c r="O286" s="42"/>
      <c r="P286" s="42"/>
      <c r="Q286" s="42"/>
    </row>
    <row r="287" spans="1:17" ht="13.5" thickBot="1">
      <c r="A287" s="48" t="s">
        <v>913</v>
      </c>
      <c r="B287" s="47" t="s">
        <v>1147</v>
      </c>
      <c r="C287" s="55" t="s">
        <v>187</v>
      </c>
      <c r="D287" s="108"/>
      <c r="E287" s="108"/>
      <c r="F287" s="143"/>
      <c r="G287" s="90"/>
      <c r="O287" s="42"/>
      <c r="P287" s="42"/>
      <c r="Q287" s="42"/>
    </row>
    <row r="288" spans="1:17" ht="12.75">
      <c r="A288" s="50"/>
      <c r="B288" s="18" t="s">
        <v>1166</v>
      </c>
      <c r="C288" s="59" t="s">
        <v>1148</v>
      </c>
      <c r="D288" s="156"/>
      <c r="E288" s="156"/>
      <c r="F288" s="142"/>
      <c r="G288" s="85"/>
      <c r="O288" s="42"/>
      <c r="P288" s="42"/>
      <c r="Q288" s="42"/>
    </row>
    <row r="289" spans="1:17" ht="12.75">
      <c r="A289" s="50"/>
      <c r="B289" s="49"/>
      <c r="C289" s="60" t="s">
        <v>1149</v>
      </c>
      <c r="D289" s="102"/>
      <c r="E289" s="102"/>
      <c r="F289" s="137"/>
      <c r="G289" s="82"/>
      <c r="O289" s="42"/>
      <c r="P289" s="42"/>
      <c r="Q289" s="42"/>
    </row>
    <row r="290" spans="1:17" ht="13.5" thickBot="1">
      <c r="A290" s="51"/>
      <c r="B290" s="52"/>
      <c r="C290" s="61" t="s">
        <v>1150</v>
      </c>
      <c r="D290" s="184"/>
      <c r="E290" s="184"/>
      <c r="F290" s="140"/>
      <c r="G290" s="83"/>
      <c r="O290" s="42"/>
      <c r="P290" s="42"/>
      <c r="Q290" s="42"/>
    </row>
    <row r="291" spans="1:17" ht="12.75">
      <c r="A291" s="43"/>
      <c r="B291" s="43"/>
      <c r="C291" s="43"/>
      <c r="D291" s="43"/>
      <c r="E291" s="77"/>
      <c r="F291" s="78"/>
      <c r="O291" s="42"/>
      <c r="P291" s="42"/>
      <c r="Q291" s="42"/>
    </row>
    <row r="292" spans="1:17" ht="13.5" thickBot="1">
      <c r="A292" s="6" t="s">
        <v>1056</v>
      </c>
      <c r="B292" s="32" t="s">
        <v>1170</v>
      </c>
      <c r="C292" s="32" t="s">
        <v>1171</v>
      </c>
      <c r="D292" s="32" t="s">
        <v>421</v>
      </c>
      <c r="E292" s="32" t="s">
        <v>422</v>
      </c>
      <c r="F292" s="32" t="s">
        <v>423</v>
      </c>
      <c r="G292" s="32" t="s">
        <v>424</v>
      </c>
      <c r="H292" s="43"/>
      <c r="I292" s="43"/>
      <c r="J292" s="43"/>
      <c r="K292" s="43"/>
      <c r="L292" s="43"/>
      <c r="M292" s="43"/>
      <c r="N292" s="43"/>
      <c r="Q292" s="42"/>
    </row>
    <row r="293" spans="1:17" ht="12.75">
      <c r="A293" s="47" t="s">
        <v>938</v>
      </c>
      <c r="B293" s="47" t="s">
        <v>1159</v>
      </c>
      <c r="C293" s="59" t="s">
        <v>1160</v>
      </c>
      <c r="D293" s="150"/>
      <c r="E293" s="274"/>
      <c r="F293" s="145"/>
      <c r="G293" s="116"/>
      <c r="H293" s="43"/>
      <c r="I293" s="43"/>
      <c r="J293" s="43"/>
      <c r="K293" s="43"/>
      <c r="L293" s="43"/>
      <c r="M293" s="43"/>
      <c r="N293" s="43"/>
      <c r="Q293" s="42"/>
    </row>
    <row r="294" spans="1:17" ht="12.75">
      <c r="A294" s="49"/>
      <c r="B294" s="49"/>
      <c r="C294" s="63" t="s">
        <v>643</v>
      </c>
      <c r="D294" s="151"/>
      <c r="E294" s="479"/>
      <c r="F294" s="138"/>
      <c r="G294" s="117"/>
      <c r="H294" s="43"/>
      <c r="I294" s="43"/>
      <c r="J294" s="43"/>
      <c r="K294" s="43"/>
      <c r="L294" s="43"/>
      <c r="M294" s="43"/>
      <c r="N294" s="43"/>
      <c r="Q294" s="42"/>
    </row>
    <row r="295" spans="1:17" ht="12.75">
      <c r="A295" s="49"/>
      <c r="B295" s="63" t="s">
        <v>1161</v>
      </c>
      <c r="C295" s="60" t="s">
        <v>644</v>
      </c>
      <c r="D295" s="151"/>
      <c r="E295" s="275"/>
      <c r="F295" s="138"/>
      <c r="G295" s="117"/>
      <c r="H295" s="43"/>
      <c r="I295" s="43"/>
      <c r="J295" s="43"/>
      <c r="K295" s="43"/>
      <c r="L295" s="43"/>
      <c r="M295" s="43"/>
      <c r="N295" s="43"/>
      <c r="Q295" s="42"/>
    </row>
    <row r="296" spans="1:17" ht="12.75">
      <c r="A296" s="49"/>
      <c r="B296" s="49"/>
      <c r="C296" s="60" t="s">
        <v>1162</v>
      </c>
      <c r="D296" s="151"/>
      <c r="E296" s="275"/>
      <c r="F296" s="138"/>
      <c r="G296" s="82"/>
      <c r="I296" s="43"/>
      <c r="J296" s="43"/>
      <c r="O296" s="42"/>
      <c r="P296" s="42"/>
      <c r="Q296" s="42"/>
    </row>
    <row r="297" spans="1:17" ht="13.5" thickBot="1">
      <c r="A297" s="52"/>
      <c r="B297" s="52"/>
      <c r="C297" s="61" t="s">
        <v>1163</v>
      </c>
      <c r="D297" s="152"/>
      <c r="E297" s="443"/>
      <c r="F297" s="146"/>
      <c r="G297" s="87"/>
      <c r="O297" s="42"/>
      <c r="P297" s="42"/>
      <c r="Q297" s="42"/>
    </row>
    <row r="298" spans="1:17" ht="12.75">
      <c r="A298" s="48" t="s">
        <v>1189</v>
      </c>
      <c r="B298" s="47" t="s">
        <v>1153</v>
      </c>
      <c r="C298" s="59" t="s">
        <v>640</v>
      </c>
      <c r="D298" s="150"/>
      <c r="E298" s="274"/>
      <c r="F298" s="145"/>
      <c r="G298" s="81"/>
      <c r="O298" s="42"/>
      <c r="P298" s="42"/>
      <c r="Q298" s="42"/>
    </row>
    <row r="299" spans="1:17" ht="12.75">
      <c r="A299" s="53"/>
      <c r="B299" s="49"/>
      <c r="C299" s="60" t="s">
        <v>893</v>
      </c>
      <c r="D299" s="102"/>
      <c r="E299" s="275"/>
      <c r="F299" s="138"/>
      <c r="G299" s="117"/>
      <c r="H299" s="43"/>
      <c r="I299" s="43"/>
      <c r="J299" s="43"/>
      <c r="K299" s="43"/>
      <c r="L299" s="43"/>
      <c r="O299" s="42"/>
      <c r="P299" s="42"/>
      <c r="Q299" s="42"/>
    </row>
    <row r="300" spans="1:17" ht="12.75">
      <c r="A300" s="53"/>
      <c r="B300" s="49"/>
      <c r="C300" s="60" t="s">
        <v>894</v>
      </c>
      <c r="D300" s="153"/>
      <c r="E300" s="275"/>
      <c r="F300" s="138"/>
      <c r="G300" s="117"/>
      <c r="H300" s="43"/>
      <c r="I300" s="43"/>
      <c r="J300" s="43"/>
      <c r="K300" s="43"/>
      <c r="L300" s="43"/>
      <c r="O300" s="42"/>
      <c r="P300" s="42"/>
      <c r="Q300" s="42"/>
    </row>
    <row r="301" spans="1:17" ht="13.5" thickBot="1">
      <c r="A301" s="54"/>
      <c r="B301" s="52"/>
      <c r="C301" s="63" t="s">
        <v>891</v>
      </c>
      <c r="D301" s="112"/>
      <c r="E301" s="276"/>
      <c r="F301" s="140"/>
      <c r="G301" s="124"/>
      <c r="H301" s="43"/>
      <c r="I301" s="43"/>
      <c r="J301" s="43"/>
      <c r="K301" s="43"/>
      <c r="L301" s="43"/>
      <c r="O301" s="42"/>
      <c r="P301" s="42"/>
      <c r="Q301" s="42"/>
    </row>
    <row r="302" spans="1:17" ht="12.75">
      <c r="A302" s="47" t="s">
        <v>1174</v>
      </c>
      <c r="B302" s="47" t="s">
        <v>1154</v>
      </c>
      <c r="C302" s="59" t="s">
        <v>921</v>
      </c>
      <c r="D302" s="156"/>
      <c r="E302" s="441"/>
      <c r="F302" s="147"/>
      <c r="G302" s="85"/>
      <c r="O302" s="42"/>
      <c r="P302" s="42"/>
      <c r="Q302" s="42"/>
    </row>
    <row r="303" spans="1:17" ht="12.75">
      <c r="A303" s="49"/>
      <c r="B303" s="49"/>
      <c r="C303" s="60" t="s">
        <v>266</v>
      </c>
      <c r="D303" s="153"/>
      <c r="E303" s="442"/>
      <c r="F303" s="138"/>
      <c r="G303" s="82"/>
      <c r="O303" s="42"/>
      <c r="P303" s="42"/>
      <c r="Q303" s="42"/>
    </row>
    <row r="304" spans="1:17" ht="13.5" thickBot="1">
      <c r="A304" s="52"/>
      <c r="B304" s="61" t="s">
        <v>641</v>
      </c>
      <c r="C304" s="52" t="s">
        <v>1155</v>
      </c>
      <c r="D304" s="241"/>
      <c r="E304" s="443"/>
      <c r="F304" s="146"/>
      <c r="G304" s="87"/>
      <c r="O304" s="42"/>
      <c r="P304" s="42"/>
      <c r="Q304" s="42"/>
    </row>
    <row r="305" spans="1:17" ht="13.5" thickBot="1">
      <c r="A305" s="56" t="s">
        <v>1000</v>
      </c>
      <c r="B305" s="51" t="s">
        <v>1158</v>
      </c>
      <c r="C305" s="55" t="s">
        <v>1156</v>
      </c>
      <c r="D305" s="163"/>
      <c r="E305" s="285"/>
      <c r="F305" s="149"/>
      <c r="G305" s="90"/>
      <c r="O305" s="42"/>
      <c r="P305" s="42"/>
      <c r="Q305" s="42"/>
    </row>
    <row r="306" spans="1:17" ht="13.5" thickBot="1">
      <c r="A306" s="56" t="s">
        <v>994</v>
      </c>
      <c r="B306" s="56" t="s">
        <v>1158</v>
      </c>
      <c r="C306" s="55" t="s">
        <v>1157</v>
      </c>
      <c r="D306" s="199"/>
      <c r="E306" s="298"/>
      <c r="F306" s="148"/>
      <c r="G306" s="89"/>
      <c r="O306" s="42"/>
      <c r="P306" s="42"/>
      <c r="Q306" s="42"/>
    </row>
    <row r="307" spans="3:7" ht="13.5" thickBot="1">
      <c r="C307" s="32" t="s">
        <v>824</v>
      </c>
      <c r="D307" s="32" t="s">
        <v>421</v>
      </c>
      <c r="E307" s="32" t="s">
        <v>422</v>
      </c>
      <c r="F307" s="32" t="s">
        <v>423</v>
      </c>
      <c r="G307" s="32" t="s">
        <v>424</v>
      </c>
    </row>
    <row r="308" spans="2:7" ht="13.5" thickBot="1">
      <c r="B308" s="43"/>
      <c r="C308" s="306" t="s">
        <v>420</v>
      </c>
      <c r="D308" s="228">
        <v>0</v>
      </c>
      <c r="E308" s="228">
        <v>0</v>
      </c>
      <c r="F308" s="228">
        <v>0</v>
      </c>
      <c r="G308" s="228">
        <v>0</v>
      </c>
    </row>
    <row r="309" spans="2:7" ht="13.5" customHeight="1" thickBot="1">
      <c r="B309" s="43"/>
      <c r="C309" s="307" t="s">
        <v>1131</v>
      </c>
      <c r="D309" s="229">
        <v>9</v>
      </c>
      <c r="E309" s="229">
        <v>13</v>
      </c>
      <c r="F309" s="229"/>
      <c r="G309" s="229"/>
    </row>
    <row r="310" spans="1:7" ht="13.5" thickBot="1">
      <c r="A310" s="43"/>
      <c r="B310" s="43"/>
      <c r="C310" s="250" t="s">
        <v>1133</v>
      </c>
      <c r="D310" s="248">
        <v>21</v>
      </c>
      <c r="E310" s="248">
        <v>13</v>
      </c>
      <c r="F310" s="248"/>
      <c r="G310" s="248"/>
    </row>
    <row r="311" spans="3:7" ht="13.5" customHeight="1" thickBot="1">
      <c r="C311" s="307" t="s">
        <v>1132</v>
      </c>
      <c r="D311" s="230">
        <v>5</v>
      </c>
      <c r="E311" s="230">
        <v>4</v>
      </c>
      <c r="F311" s="230"/>
      <c r="G311" s="230"/>
    </row>
    <row r="312" spans="3:7" ht="13.5" customHeight="1" thickBot="1">
      <c r="C312" s="251" t="s">
        <v>936</v>
      </c>
      <c r="D312" s="231">
        <v>0</v>
      </c>
      <c r="E312" s="231">
        <v>0</v>
      </c>
      <c r="F312" s="231">
        <v>0</v>
      </c>
      <c r="G312" s="231">
        <v>0</v>
      </c>
    </row>
    <row r="313" spans="1:14" ht="12.75">
      <c r="A313" s="43"/>
      <c r="B313" s="43"/>
      <c r="C313" s="43"/>
      <c r="D313" s="32">
        <f>SUM(D308:D312)</f>
        <v>35</v>
      </c>
      <c r="E313" s="32">
        <f>SUM(E308:E312)</f>
        <v>30</v>
      </c>
      <c r="F313" s="32">
        <f>SUM(F308:F312)</f>
        <v>0</v>
      </c>
      <c r="G313" s="32">
        <f>SUM(G308:G312)</f>
        <v>0</v>
      </c>
      <c r="H313" s="32"/>
      <c r="J313" s="43"/>
      <c r="K313" s="43"/>
      <c r="L313" s="43"/>
      <c r="M313" s="43"/>
      <c r="N313" s="43"/>
    </row>
    <row r="317" spans="3:7" ht="21" thickBot="1">
      <c r="C317" s="660" t="s">
        <v>1232</v>
      </c>
      <c r="D317" s="661" t="s">
        <v>421</v>
      </c>
      <c r="E317" s="661" t="s">
        <v>422</v>
      </c>
      <c r="F317" s="661" t="s">
        <v>423</v>
      </c>
      <c r="G317" s="661" t="s">
        <v>424</v>
      </c>
    </row>
    <row r="318" spans="2:7" ht="16.5" thickBot="1">
      <c r="B318" s="43"/>
      <c r="C318" s="492" t="s">
        <v>420</v>
      </c>
      <c r="D318" s="662">
        <f>SUM(D308+D253+D165+D119+D78)</f>
        <v>10</v>
      </c>
      <c r="E318" s="662">
        <f>SUM(E308+E253+E165+E119+E78)</f>
        <v>13</v>
      </c>
      <c r="F318" s="662">
        <f>SUM(F308+F253+F165+F119+F78)</f>
        <v>11</v>
      </c>
      <c r="G318" s="662">
        <f>SUM(G308+G253+G165+G119+G78)</f>
        <v>11</v>
      </c>
    </row>
    <row r="319" spans="2:7" ht="16.5" thickBot="1">
      <c r="B319" s="43"/>
      <c r="C319" s="592" t="s">
        <v>1131</v>
      </c>
      <c r="D319" s="663">
        <f aca="true" t="shared" si="0" ref="D319:G322">SUM(D309+D254+D166+D120+D79)</f>
        <v>74</v>
      </c>
      <c r="E319" s="663">
        <f t="shared" si="0"/>
        <v>78</v>
      </c>
      <c r="F319" s="663">
        <f t="shared" si="0"/>
        <v>0</v>
      </c>
      <c r="G319" s="663">
        <f t="shared" si="0"/>
        <v>0</v>
      </c>
    </row>
    <row r="320" spans="1:7" ht="16.5" thickBot="1">
      <c r="A320" s="43"/>
      <c r="B320" s="43"/>
      <c r="C320" s="213" t="s">
        <v>1133</v>
      </c>
      <c r="D320" s="664">
        <f t="shared" si="0"/>
        <v>114</v>
      </c>
      <c r="E320" s="664">
        <f t="shared" si="0"/>
        <v>100</v>
      </c>
      <c r="F320" s="664">
        <f t="shared" si="0"/>
        <v>0</v>
      </c>
      <c r="G320" s="664">
        <f t="shared" si="0"/>
        <v>0</v>
      </c>
    </row>
    <row r="321" spans="3:7" ht="16.5" thickBot="1">
      <c r="C321" s="592" t="s">
        <v>1132</v>
      </c>
      <c r="D321" s="665">
        <f t="shared" si="0"/>
        <v>30</v>
      </c>
      <c r="E321" s="665">
        <f t="shared" si="0"/>
        <v>32</v>
      </c>
      <c r="F321" s="665">
        <f t="shared" si="0"/>
        <v>0</v>
      </c>
      <c r="G321" s="665">
        <f t="shared" si="0"/>
        <v>0</v>
      </c>
    </row>
    <row r="322" spans="3:7" ht="16.5" thickBot="1">
      <c r="C322" s="493" t="s">
        <v>936</v>
      </c>
      <c r="D322" s="666">
        <f t="shared" si="0"/>
        <v>3</v>
      </c>
      <c r="E322" s="666">
        <f t="shared" si="0"/>
        <v>3</v>
      </c>
      <c r="F322" s="666">
        <f t="shared" si="0"/>
        <v>3</v>
      </c>
      <c r="G322" s="666">
        <f t="shared" si="0"/>
        <v>3</v>
      </c>
    </row>
    <row r="323" spans="1:7" s="2" customFormat="1" ht="15.75">
      <c r="A323" s="35"/>
      <c r="C323" s="3"/>
      <c r="D323" s="667">
        <f>SUM(D318:D322)</f>
        <v>231</v>
      </c>
      <c r="E323" s="667">
        <f>SUM(E318:E322)</f>
        <v>226</v>
      </c>
      <c r="F323" s="667">
        <f>SUM(F318:F322)</f>
        <v>14</v>
      </c>
      <c r="G323" s="667">
        <f>SUM(G318:G322)</f>
        <v>14</v>
      </c>
    </row>
    <row r="324" spans="1:6" s="2" customFormat="1" ht="12.75">
      <c r="A324" s="35"/>
      <c r="C324" s="3"/>
      <c r="D324" s="4"/>
      <c r="F324" s="5"/>
    </row>
    <row r="325" spans="3:6" ht="12.75">
      <c r="C325" s="225"/>
      <c r="F325" s="234"/>
    </row>
    <row r="326" spans="3:6" ht="12.75">
      <c r="C326" s="225"/>
      <c r="F326" s="234"/>
    </row>
    <row r="327" spans="3:6" ht="12.75">
      <c r="C327" s="225"/>
      <c r="F327" s="234"/>
    </row>
    <row r="328" spans="3:6" ht="12.75">
      <c r="C328" s="225"/>
      <c r="F328" s="234"/>
    </row>
    <row r="329" spans="3:6" ht="12.75">
      <c r="C329" s="225"/>
      <c r="D329" s="233"/>
      <c r="F329" s="235"/>
    </row>
    <row r="330" spans="3:6" ht="12.75">
      <c r="C330" s="225"/>
      <c r="D330" s="233"/>
      <c r="F330" s="235"/>
    </row>
    <row r="331" spans="3:6" ht="12.75">
      <c r="C331" s="225"/>
      <c r="D331" s="233"/>
      <c r="F331" s="235"/>
    </row>
    <row r="332" spans="3:6" ht="12.75">
      <c r="C332" s="225"/>
      <c r="D332" s="233"/>
      <c r="F332" s="235"/>
    </row>
    <row r="333" spans="3:6" ht="12.75">
      <c r="C333" s="225"/>
      <c r="D333" s="233"/>
      <c r="F333" s="235"/>
    </row>
    <row r="334" spans="3:6" ht="12.75">
      <c r="C334" s="225"/>
      <c r="D334" s="233"/>
      <c r="F334" s="235"/>
    </row>
    <row r="335" spans="3:6" ht="12.75">
      <c r="C335" s="225"/>
      <c r="D335" s="233"/>
      <c r="F335" s="235"/>
    </row>
    <row r="336" spans="3:6" ht="12.75">
      <c r="C336" s="225"/>
      <c r="D336" s="233"/>
      <c r="F336" s="235"/>
    </row>
    <row r="337" spans="3:6" ht="12.75">
      <c r="C337" s="225"/>
      <c r="D337" s="233"/>
      <c r="F337" s="235"/>
    </row>
    <row r="338" spans="1:7" s="2" customFormat="1" ht="12.75">
      <c r="A338" s="41"/>
      <c r="B338" s="28"/>
      <c r="C338" s="29"/>
      <c r="D338" s="6"/>
      <c r="E338" s="7"/>
      <c r="F338" s="6"/>
      <c r="G338" s="7"/>
    </row>
    <row r="339" spans="1:7" s="2" customFormat="1" ht="15.75">
      <c r="A339" s="35"/>
      <c r="B339" s="433"/>
      <c r="C339"/>
      <c r="D339" s="434"/>
      <c r="E339" s="7"/>
      <c r="F339" s="434"/>
      <c r="G339" s="7"/>
    </row>
    <row r="340" spans="1:7" s="2" customFormat="1" ht="12.75">
      <c r="A340" s="35"/>
      <c r="B340" s="435"/>
      <c r="C340"/>
      <c r="D340" s="434"/>
      <c r="E340" s="7"/>
      <c r="F340" s="434"/>
      <c r="G340" s="7"/>
    </row>
    <row r="341" spans="1:4" ht="12.75">
      <c r="A341" s="35"/>
      <c r="B341" s="2"/>
      <c r="C341" s="3"/>
      <c r="D341" s="4"/>
    </row>
    <row r="342" spans="1:4" ht="12.75">
      <c r="A342" s="35"/>
      <c r="B342" s="2"/>
      <c r="C342" s="3"/>
      <c r="D342" s="4"/>
    </row>
    <row r="343" spans="1:4" ht="12.75">
      <c r="A343" s="35"/>
      <c r="B343" s="2"/>
      <c r="C343" s="3"/>
      <c r="D343" s="4"/>
    </row>
    <row r="344" spans="1:4" ht="12.75">
      <c r="A344" s="35"/>
      <c r="B344" s="2"/>
      <c r="C344" s="3"/>
      <c r="D344" s="4"/>
    </row>
    <row r="345" spans="1:4" ht="12.75">
      <c r="A345" s="35"/>
      <c r="B345" s="2"/>
      <c r="C345" s="3"/>
      <c r="D345" s="4"/>
    </row>
    <row r="346" spans="1:4" ht="12.75">
      <c r="A346" s="35"/>
      <c r="B346" s="2"/>
      <c r="C346" s="3"/>
      <c r="D346" s="4"/>
    </row>
    <row r="347" spans="1:4" ht="12.75">
      <c r="A347" s="35"/>
      <c r="B347" s="2"/>
      <c r="C347" s="3"/>
      <c r="D347" s="4"/>
    </row>
    <row r="348" spans="1:4" ht="12.75">
      <c r="A348" s="35"/>
      <c r="B348" s="2"/>
      <c r="C348" s="3"/>
      <c r="D348" s="4"/>
    </row>
    <row r="349" spans="1:4" ht="12.75">
      <c r="A349" s="35"/>
      <c r="B349" s="2"/>
      <c r="C349" s="3"/>
      <c r="D349" s="4"/>
    </row>
    <row r="350" spans="1:4" ht="12.75">
      <c r="A350" s="35"/>
      <c r="B350" s="2"/>
      <c r="C350" s="3"/>
      <c r="D350" s="4"/>
    </row>
    <row r="351" spans="1:4" ht="12.75">
      <c r="A351" s="35"/>
      <c r="B351" s="2"/>
      <c r="C351" s="3"/>
      <c r="D351" s="4"/>
    </row>
    <row r="352" spans="1:4" ht="12.75">
      <c r="A352" s="35"/>
      <c r="B352" s="2"/>
      <c r="C352" s="3"/>
      <c r="D352" s="4"/>
    </row>
    <row r="353" spans="1:4" ht="12.75">
      <c r="A353" s="35"/>
      <c r="B353" s="2"/>
      <c r="C353" s="3"/>
      <c r="D353" s="4"/>
    </row>
    <row r="354" spans="1:4" ht="12.75">
      <c r="A354" s="35"/>
      <c r="B354" s="2"/>
      <c r="C354" s="3"/>
      <c r="D354" s="4"/>
    </row>
    <row r="355" spans="1:4" ht="12.75">
      <c r="A355" s="35"/>
      <c r="B355" s="2"/>
      <c r="C355" s="3"/>
      <c r="D355" s="4"/>
    </row>
    <row r="356" spans="1:4" ht="12.75">
      <c r="A356" s="35"/>
      <c r="B356" s="2"/>
      <c r="C356" s="3"/>
      <c r="D356" s="4"/>
    </row>
    <row r="357" spans="1:4" ht="12.75">
      <c r="A357" s="35"/>
      <c r="B357" s="2"/>
      <c r="C357" s="3"/>
      <c r="D357" s="4"/>
    </row>
    <row r="358" spans="1:4" ht="12.75">
      <c r="A358" s="35"/>
      <c r="B358" s="2"/>
      <c r="C358" s="3"/>
      <c r="D358" s="4"/>
    </row>
    <row r="359" spans="1:4" ht="12.75">
      <c r="A359" s="35"/>
      <c r="B359" s="2"/>
      <c r="C359" s="3"/>
      <c r="D359" s="4"/>
    </row>
    <row r="360" spans="1:4" ht="12.75">
      <c r="A360" s="35"/>
      <c r="B360" s="2"/>
      <c r="C360" s="3"/>
      <c r="D360" s="4"/>
    </row>
    <row r="361" spans="1:4" ht="12.75">
      <c r="A361" s="35"/>
      <c r="B361" s="2"/>
      <c r="C361" s="3"/>
      <c r="D361" s="4"/>
    </row>
    <row r="362" spans="1:4" ht="12.75">
      <c r="A362" s="35"/>
      <c r="B362" s="2"/>
      <c r="C362" s="3"/>
      <c r="D362" s="4"/>
    </row>
    <row r="363" spans="1:4" ht="12.75">
      <c r="A363" s="35"/>
      <c r="B363" s="2"/>
      <c r="C363" s="3"/>
      <c r="D363" s="4"/>
    </row>
    <row r="364" spans="1:4" ht="12.75">
      <c r="A364" s="35"/>
      <c r="B364" s="2"/>
      <c r="C364" s="3"/>
      <c r="D364" s="4"/>
    </row>
    <row r="365" spans="1:4" ht="12.75">
      <c r="A365" s="35"/>
      <c r="B365" s="2"/>
      <c r="C365" s="3"/>
      <c r="D365" s="4"/>
    </row>
    <row r="366" spans="1:4" ht="12.75">
      <c r="A366" s="35"/>
      <c r="B366" s="2"/>
      <c r="C366" s="3"/>
      <c r="D366" s="4"/>
    </row>
    <row r="367" spans="1:4" ht="12.75">
      <c r="A367" s="35"/>
      <c r="B367" s="2"/>
      <c r="C367" s="3"/>
      <c r="D367" s="4"/>
    </row>
    <row r="368" spans="1:4" ht="12.75">
      <c r="A368" s="35"/>
      <c r="B368" s="2"/>
      <c r="C368" s="3"/>
      <c r="D368" s="4"/>
    </row>
    <row r="369" spans="1:4" ht="12.75">
      <c r="A369" s="35"/>
      <c r="B369" s="2"/>
      <c r="C369" s="3"/>
      <c r="D369" s="4"/>
    </row>
    <row r="370" spans="1:4" ht="12.75">
      <c r="A370" s="35"/>
      <c r="B370" s="2"/>
      <c r="C370" s="3"/>
      <c r="D370" s="4"/>
    </row>
    <row r="371" spans="1:4" ht="12.75">
      <c r="A371" s="35"/>
      <c r="B371" s="2"/>
      <c r="C371" s="3"/>
      <c r="D371" s="4"/>
    </row>
    <row r="372" spans="1:4" ht="12.75">
      <c r="A372" s="35"/>
      <c r="B372" s="2"/>
      <c r="C372" s="3"/>
      <c r="D372" s="4"/>
    </row>
    <row r="373" spans="1:4" ht="12.75">
      <c r="A373" s="35"/>
      <c r="B373" s="2"/>
      <c r="C373" s="3"/>
      <c r="D373" s="4"/>
    </row>
    <row r="374" spans="1:4" ht="12.75">
      <c r="A374" s="35"/>
      <c r="B374" s="2"/>
      <c r="C374" s="3"/>
      <c r="D374" s="4"/>
    </row>
    <row r="375" spans="1:4" ht="12.75">
      <c r="A375" s="35"/>
      <c r="B375" s="2"/>
      <c r="C375" s="3"/>
      <c r="D375" s="4"/>
    </row>
    <row r="376" spans="1:4" ht="12.75">
      <c r="A376" s="35"/>
      <c r="B376" s="2"/>
      <c r="C376" s="3"/>
      <c r="D376" s="4"/>
    </row>
    <row r="377" spans="1:4" ht="12.75">
      <c r="A377" s="35"/>
      <c r="B377" s="2"/>
      <c r="C377" s="3"/>
      <c r="D377" s="4"/>
    </row>
    <row r="378" spans="1:4" ht="12.75">
      <c r="A378" s="35"/>
      <c r="B378" s="2"/>
      <c r="C378" s="3"/>
      <c r="D378" s="4"/>
    </row>
    <row r="379" spans="1:4" ht="12.75">
      <c r="A379" s="35"/>
      <c r="B379" s="2"/>
      <c r="C379" s="3"/>
      <c r="D379" s="4"/>
    </row>
    <row r="380" spans="1:4" ht="12.75">
      <c r="A380" s="35"/>
      <c r="B380" s="2"/>
      <c r="C380" s="3"/>
      <c r="D380" s="4"/>
    </row>
    <row r="381" spans="1:4" ht="12.75">
      <c r="A381" s="35"/>
      <c r="B381" s="2"/>
      <c r="C381" s="3"/>
      <c r="D381" s="4"/>
    </row>
    <row r="382" spans="1:4" ht="12.75">
      <c r="A382" s="35"/>
      <c r="B382" s="2"/>
      <c r="C382" s="3"/>
      <c r="D382" s="4"/>
    </row>
    <row r="383" spans="1:4" ht="12.75">
      <c r="A383" s="35"/>
      <c r="B383" s="2"/>
      <c r="C383" s="3"/>
      <c r="D383" s="4"/>
    </row>
    <row r="384" spans="1:4" ht="12.75">
      <c r="A384" s="35"/>
      <c r="B384" s="2"/>
      <c r="C384" s="3"/>
      <c r="D384" s="4"/>
    </row>
    <row r="385" spans="1:4" ht="12.75">
      <c r="A385" s="35"/>
      <c r="B385" s="2"/>
      <c r="C385" s="3"/>
      <c r="D385" s="4"/>
    </row>
    <row r="386" spans="1:4" ht="12.75">
      <c r="A386" s="35"/>
      <c r="B386" s="2"/>
      <c r="C386" s="3"/>
      <c r="D386" s="4"/>
    </row>
    <row r="387" spans="1:4" ht="12.75">
      <c r="A387" s="35"/>
      <c r="B387" s="2"/>
      <c r="C387" s="3"/>
      <c r="D387" s="4"/>
    </row>
    <row r="388" spans="1:4" ht="12.75">
      <c r="A388" s="35"/>
      <c r="B388" s="2"/>
      <c r="C388" s="3"/>
      <c r="D388" s="4"/>
    </row>
    <row r="389" spans="1:4" ht="12.75">
      <c r="A389" s="35"/>
      <c r="B389" s="2"/>
      <c r="C389" s="3"/>
      <c r="D389" s="4"/>
    </row>
    <row r="390" spans="1:4" ht="12.75">
      <c r="A390" s="35"/>
      <c r="B390" s="2"/>
      <c r="C390" s="3"/>
      <c r="D390" s="4"/>
    </row>
    <row r="391" spans="1:4" ht="12.75">
      <c r="A391" s="35"/>
      <c r="B391" s="2"/>
      <c r="C391" s="3"/>
      <c r="D391" s="4"/>
    </row>
    <row r="392" spans="1:4" ht="12.75">
      <c r="A392" s="35"/>
      <c r="B392" s="2"/>
      <c r="C392" s="3"/>
      <c r="D392" s="4"/>
    </row>
    <row r="393" spans="1:4" ht="12.75">
      <c r="A393" s="35"/>
      <c r="B393" s="2"/>
      <c r="C393" s="3"/>
      <c r="D393" s="4"/>
    </row>
    <row r="394" spans="1:4" ht="12.75">
      <c r="A394" s="35"/>
      <c r="B394" s="2"/>
      <c r="C394" s="3"/>
      <c r="D394" s="4"/>
    </row>
    <row r="395" spans="1:4" ht="12.75">
      <c r="A395" s="35"/>
      <c r="B395" s="2"/>
      <c r="C395" s="3"/>
      <c r="D395" s="4"/>
    </row>
    <row r="396" spans="1:4" ht="12.75">
      <c r="A396" s="35"/>
      <c r="B396" s="2"/>
      <c r="C396" s="3"/>
      <c r="D396" s="4"/>
    </row>
    <row r="397" spans="1:4" ht="12.75">
      <c r="A397" s="35"/>
      <c r="B397" s="2"/>
      <c r="C397" s="3"/>
      <c r="D397" s="4"/>
    </row>
    <row r="398" spans="1:4" ht="12.75">
      <c r="A398" s="35"/>
      <c r="B398" s="2"/>
      <c r="C398" s="3"/>
      <c r="D398" s="4"/>
    </row>
    <row r="399" spans="1:4" ht="12.75">
      <c r="A399" s="35"/>
      <c r="B399" s="2"/>
      <c r="C399" s="3"/>
      <c r="D399" s="4"/>
    </row>
    <row r="400" spans="1:4" ht="12.75">
      <c r="A400" s="35"/>
      <c r="B400" s="2"/>
      <c r="C400" s="3"/>
      <c r="D400" s="4"/>
    </row>
    <row r="401" spans="1:4" ht="12.75">
      <c r="A401" s="35"/>
      <c r="B401" s="2"/>
      <c r="C401" s="3"/>
      <c r="D401" s="4"/>
    </row>
    <row r="402" spans="1:4" ht="12.75">
      <c r="A402" s="35"/>
      <c r="B402" s="2"/>
      <c r="C402" s="3"/>
      <c r="D402" s="4"/>
    </row>
    <row r="403" spans="1:4" ht="12.75">
      <c r="A403" s="35"/>
      <c r="B403" s="2"/>
      <c r="C403" s="3"/>
      <c r="D403" s="4"/>
    </row>
    <row r="404" spans="1:4" ht="12.75">
      <c r="A404" s="35"/>
      <c r="B404" s="2"/>
      <c r="C404" s="3"/>
      <c r="D404" s="4"/>
    </row>
    <row r="405" spans="1:4" ht="12.75">
      <c r="A405" s="35"/>
      <c r="B405" s="2"/>
      <c r="C405" s="3"/>
      <c r="D405" s="4"/>
    </row>
    <row r="406" spans="1:4" ht="12.75">
      <c r="A406" s="35"/>
      <c r="B406" s="2"/>
      <c r="C406" s="3"/>
      <c r="D406" s="4"/>
    </row>
    <row r="407" spans="1:4" ht="12.75">
      <c r="A407" s="35"/>
      <c r="B407" s="2"/>
      <c r="C407" s="3"/>
      <c r="D407" s="4"/>
    </row>
  </sheetData>
  <printOptions/>
  <pageMargins left="0.75" right="0.75" top="0.51" bottom="0.76" header="0.5" footer="0.5"/>
  <pageSetup fitToHeight="0" fitToWidth="1" horizontalDpi="600" verticalDpi="600" orientation="portrait" scale="56" r:id="rId1"/>
  <rowBreaks count="3" manualBreakCount="3">
    <brk id="83" max="255" man="1"/>
    <brk id="170" max="255" man="1"/>
    <brk id="25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386"/>
  <sheetViews>
    <sheetView tabSelected="1" workbookViewId="0" topLeftCell="A109">
      <selection activeCell="D131" sqref="D131"/>
    </sheetView>
  </sheetViews>
  <sheetFormatPr defaultColWidth="9.140625" defaultRowHeight="12.75"/>
  <cols>
    <col min="1" max="2" width="9.140625" style="242" customWidth="1"/>
    <col min="3" max="3" width="31.8515625" style="258" bestFit="1" customWidth="1"/>
    <col min="4" max="4" width="35.28125" style="258" bestFit="1" customWidth="1"/>
    <col min="5" max="8" width="9.7109375" style="258" customWidth="1"/>
    <col min="9" max="16384" width="9.140625" style="258" customWidth="1"/>
  </cols>
  <sheetData>
    <row r="1" spans="1:5" s="43" customFormat="1" ht="15.75">
      <c r="A1" s="1" t="s">
        <v>1195</v>
      </c>
      <c r="B1" s="5"/>
      <c r="E1" s="45"/>
    </row>
    <row r="2" spans="1:8" s="43" customFormat="1" ht="13.5" thickBot="1">
      <c r="A2" s="7" t="s">
        <v>124</v>
      </c>
      <c r="B2" s="7" t="s">
        <v>1168</v>
      </c>
      <c r="C2" s="7" t="s">
        <v>1170</v>
      </c>
      <c r="D2" s="7" t="s">
        <v>1171</v>
      </c>
      <c r="E2" s="7" t="s">
        <v>421</v>
      </c>
      <c r="F2" s="7" t="s">
        <v>422</v>
      </c>
      <c r="G2" s="7" t="s">
        <v>423</v>
      </c>
      <c r="H2" s="7" t="s">
        <v>424</v>
      </c>
    </row>
    <row r="3" spans="1:8" s="43" customFormat="1" ht="12.75">
      <c r="A3" s="17">
        <v>1</v>
      </c>
      <c r="B3" s="198">
        <v>2</v>
      </c>
      <c r="C3" s="262" t="s">
        <v>477</v>
      </c>
      <c r="D3" s="314" t="s">
        <v>478</v>
      </c>
      <c r="E3" s="339"/>
      <c r="F3" s="339"/>
      <c r="G3" s="257"/>
      <c r="H3" s="259"/>
    </row>
    <row r="4" spans="1:8" s="43" customFormat="1" ht="12.75">
      <c r="A4" s="20"/>
      <c r="B4" s="200"/>
      <c r="C4" s="263"/>
      <c r="D4" s="312" t="s">
        <v>480</v>
      </c>
      <c r="E4" s="340"/>
      <c r="F4" s="340"/>
      <c r="G4" s="255"/>
      <c r="H4" s="260"/>
    </row>
    <row r="5" spans="1:8" s="43" customFormat="1" ht="12.75">
      <c r="A5" s="20"/>
      <c r="B5" s="200"/>
      <c r="C5" s="263"/>
      <c r="D5" s="312" t="s">
        <v>482</v>
      </c>
      <c r="E5" s="340"/>
      <c r="F5" s="340"/>
      <c r="G5" s="255"/>
      <c r="H5" s="260"/>
    </row>
    <row r="6" spans="1:8" s="43" customFormat="1" ht="12.75">
      <c r="A6" s="20"/>
      <c r="B6" s="200"/>
      <c r="C6" s="263"/>
      <c r="D6" s="312" t="s">
        <v>1203</v>
      </c>
      <c r="E6" s="330"/>
      <c r="F6" s="330"/>
      <c r="G6" s="255"/>
      <c r="H6" s="260"/>
    </row>
    <row r="7" spans="1:8" s="43" customFormat="1" ht="12.75">
      <c r="A7" s="20"/>
      <c r="B7" s="200"/>
      <c r="C7" s="263"/>
      <c r="D7" s="312" t="s">
        <v>1205</v>
      </c>
      <c r="E7" s="341"/>
      <c r="F7" s="341"/>
      <c r="G7" s="255"/>
      <c r="H7" s="260"/>
    </row>
    <row r="8" spans="1:8" s="43" customFormat="1" ht="12.75">
      <c r="A8" s="20"/>
      <c r="B8" s="200"/>
      <c r="C8" s="263"/>
      <c r="D8" s="312" t="s">
        <v>487</v>
      </c>
      <c r="E8" s="340"/>
      <c r="F8" s="340"/>
      <c r="G8" s="255"/>
      <c r="H8" s="260"/>
    </row>
    <row r="9" spans="1:8" s="43" customFormat="1" ht="13.5" thickBot="1">
      <c r="A9" s="209"/>
      <c r="B9" s="222"/>
      <c r="C9" s="264"/>
      <c r="D9" s="313" t="s">
        <v>489</v>
      </c>
      <c r="E9" s="343"/>
      <c r="F9" s="343"/>
      <c r="G9" s="254"/>
      <c r="H9" s="261"/>
    </row>
    <row r="10" spans="1:2" s="43" customFormat="1" ht="12.75">
      <c r="A10" s="5"/>
      <c r="B10" s="5"/>
    </row>
    <row r="11" spans="1:5" s="43" customFormat="1" ht="15.75">
      <c r="A11" s="1" t="s">
        <v>1189</v>
      </c>
      <c r="B11" s="5"/>
      <c r="E11" s="45"/>
    </row>
    <row r="12" spans="1:8" s="43" customFormat="1" ht="13.5" thickBot="1">
      <c r="A12" s="7" t="s">
        <v>124</v>
      </c>
      <c r="B12" s="7" t="s">
        <v>1168</v>
      </c>
      <c r="C12" s="7" t="s">
        <v>1170</v>
      </c>
      <c r="D12" s="7" t="s">
        <v>1171</v>
      </c>
      <c r="E12" s="7" t="s">
        <v>421</v>
      </c>
      <c r="F12" s="7" t="s">
        <v>422</v>
      </c>
      <c r="G12" s="7" t="s">
        <v>423</v>
      </c>
      <c r="H12" s="7" t="s">
        <v>424</v>
      </c>
    </row>
    <row r="13" spans="1:8" s="43" customFormat="1" ht="13.5" thickBot="1">
      <c r="A13" s="214">
        <v>1</v>
      </c>
      <c r="B13" s="217">
        <v>1</v>
      </c>
      <c r="C13" s="267" t="s">
        <v>445</v>
      </c>
      <c r="D13" s="65" t="s">
        <v>446</v>
      </c>
      <c r="E13" s="337"/>
      <c r="F13" s="408"/>
      <c r="G13" s="256"/>
      <c r="H13" s="268"/>
    </row>
    <row r="14" spans="1:8" s="43" customFormat="1" ht="12.75">
      <c r="A14" s="204">
        <v>5</v>
      </c>
      <c r="B14" s="17">
        <v>1</v>
      </c>
      <c r="C14" s="265" t="s">
        <v>636</v>
      </c>
      <c r="D14" s="332" t="s">
        <v>1036</v>
      </c>
      <c r="E14" s="409"/>
      <c r="F14" s="410"/>
      <c r="G14" s="269"/>
      <c r="H14" s="270"/>
    </row>
    <row r="15" spans="1:8" s="43" customFormat="1" ht="13.5" thickBot="1">
      <c r="A15" s="204"/>
      <c r="B15" s="209"/>
      <c r="C15" s="266"/>
      <c r="D15" s="333" t="s">
        <v>41</v>
      </c>
      <c r="E15" s="353"/>
      <c r="F15" s="416"/>
      <c r="G15" s="253"/>
      <c r="H15" s="271"/>
    </row>
    <row r="16" spans="1:8" s="43" customFormat="1" ht="12.75">
      <c r="A16" s="204"/>
      <c r="B16" s="17">
        <v>2</v>
      </c>
      <c r="C16" s="265" t="s">
        <v>1039</v>
      </c>
      <c r="D16" s="332" t="s">
        <v>638</v>
      </c>
      <c r="E16" s="329"/>
      <c r="F16" s="349"/>
      <c r="G16" s="257"/>
      <c r="H16" s="259"/>
    </row>
    <row r="17" spans="1:8" s="43" customFormat="1" ht="13.5" thickBot="1">
      <c r="A17" s="204"/>
      <c r="B17" s="209"/>
      <c r="C17" s="266"/>
      <c r="D17" s="333" t="s">
        <v>1038</v>
      </c>
      <c r="E17" s="343"/>
      <c r="F17" s="376"/>
      <c r="G17" s="254"/>
      <c r="H17" s="261"/>
    </row>
    <row r="18" spans="1:8" s="43" customFormat="1" ht="13.5" thickBot="1">
      <c r="A18" s="204"/>
      <c r="B18" s="217">
        <v>3</v>
      </c>
      <c r="C18" s="267" t="s">
        <v>1047</v>
      </c>
      <c r="D18" s="70" t="s">
        <v>1048</v>
      </c>
      <c r="E18" s="318"/>
      <c r="F18" s="395"/>
      <c r="G18" s="53"/>
      <c r="H18" s="263"/>
    </row>
    <row r="19" spans="1:8" s="43" customFormat="1" ht="12.75">
      <c r="A19" s="204"/>
      <c r="B19" s="17">
        <v>5</v>
      </c>
      <c r="C19" s="265" t="s">
        <v>1152</v>
      </c>
      <c r="D19" s="334" t="s">
        <v>1145</v>
      </c>
      <c r="E19" s="339"/>
      <c r="F19" s="374"/>
      <c r="G19" s="257"/>
      <c r="H19" s="259"/>
    </row>
    <row r="20" spans="1:8" s="43" customFormat="1" ht="13.5" thickBot="1">
      <c r="A20" s="204"/>
      <c r="B20" s="209"/>
      <c r="C20" s="266"/>
      <c r="D20" s="335" t="s">
        <v>1151</v>
      </c>
      <c r="E20" s="342"/>
      <c r="F20" s="363"/>
      <c r="G20" s="254"/>
      <c r="H20" s="261"/>
    </row>
    <row r="21" spans="1:8" s="43" customFormat="1" ht="12.75">
      <c r="A21" s="204"/>
      <c r="B21" s="17">
        <v>6</v>
      </c>
      <c r="C21" s="265" t="s">
        <v>1153</v>
      </c>
      <c r="D21" s="334" t="s">
        <v>640</v>
      </c>
      <c r="E21" s="409"/>
      <c r="F21" s="377"/>
      <c r="G21" s="269"/>
      <c r="H21" s="270"/>
    </row>
    <row r="22" spans="1:8" s="43" customFormat="1" ht="12.75">
      <c r="A22" s="204"/>
      <c r="B22" s="20"/>
      <c r="D22" s="336" t="s">
        <v>893</v>
      </c>
      <c r="E22" s="340"/>
      <c r="F22" s="361"/>
      <c r="G22" s="255"/>
      <c r="H22" s="260"/>
    </row>
    <row r="23" spans="1:8" s="43" customFormat="1" ht="12.75">
      <c r="A23" s="204"/>
      <c r="B23" s="20"/>
      <c r="D23" s="336" t="s">
        <v>894</v>
      </c>
      <c r="E23" s="330"/>
      <c r="F23" s="361"/>
      <c r="G23" s="255"/>
      <c r="H23" s="260"/>
    </row>
    <row r="24" spans="1:8" s="43" customFormat="1" ht="13.5" thickBot="1">
      <c r="A24" s="208"/>
      <c r="B24" s="209"/>
      <c r="C24" s="266"/>
      <c r="D24" s="335" t="s">
        <v>891</v>
      </c>
      <c r="E24" s="343"/>
      <c r="F24" s="363"/>
      <c r="G24" s="254"/>
      <c r="H24" s="261"/>
    </row>
    <row r="25" spans="1:2" s="43" customFormat="1" ht="12.75">
      <c r="A25" s="5"/>
      <c r="B25" s="5"/>
    </row>
    <row r="26" spans="1:5" s="43" customFormat="1" ht="15.75">
      <c r="A26" s="1" t="s">
        <v>1233</v>
      </c>
      <c r="B26" s="5"/>
      <c r="E26" s="45"/>
    </row>
    <row r="27" spans="1:8" s="43" customFormat="1" ht="13.5" thickBot="1">
      <c r="A27" s="7" t="s">
        <v>124</v>
      </c>
      <c r="B27" s="7" t="s">
        <v>1168</v>
      </c>
      <c r="C27" s="7" t="s">
        <v>1170</v>
      </c>
      <c r="D27" s="7" t="s">
        <v>1171</v>
      </c>
      <c r="E27" s="7" t="s">
        <v>421</v>
      </c>
      <c r="F27" s="7" t="s">
        <v>422</v>
      </c>
      <c r="G27" s="7" t="s">
        <v>423</v>
      </c>
      <c r="H27" s="7" t="s">
        <v>424</v>
      </c>
    </row>
    <row r="28" spans="1:8" s="5" customFormat="1" ht="13.5" thickBot="1">
      <c r="A28" s="206">
        <v>4</v>
      </c>
      <c r="B28" s="17">
        <v>1</v>
      </c>
      <c r="C28" s="359" t="s">
        <v>777</v>
      </c>
      <c r="D28" s="412" t="s">
        <v>778</v>
      </c>
      <c r="E28" s="413"/>
      <c r="F28" s="384"/>
      <c r="G28" s="414"/>
      <c r="H28" s="415"/>
    </row>
    <row r="29" spans="1:8" s="43" customFormat="1" ht="12.75">
      <c r="A29" s="204"/>
      <c r="B29" s="20"/>
      <c r="C29" s="252" t="s">
        <v>781</v>
      </c>
      <c r="D29" s="332" t="s">
        <v>794</v>
      </c>
      <c r="E29" s="409"/>
      <c r="F29" s="410"/>
      <c r="G29" s="269"/>
      <c r="H29" s="270"/>
    </row>
    <row r="30" spans="1:8" s="43" customFormat="1" ht="12.75">
      <c r="A30" s="204"/>
      <c r="B30" s="20"/>
      <c r="C30" s="53"/>
      <c r="D30" s="336" t="s">
        <v>796</v>
      </c>
      <c r="E30" s="341"/>
      <c r="F30" s="375"/>
      <c r="G30" s="255"/>
      <c r="H30" s="260"/>
    </row>
    <row r="31" spans="1:8" s="43" customFormat="1" ht="12.75">
      <c r="A31" s="204"/>
      <c r="B31" s="20"/>
      <c r="C31" s="53"/>
      <c r="D31" s="336" t="s">
        <v>798</v>
      </c>
      <c r="E31" s="341"/>
      <c r="F31" s="375"/>
      <c r="G31" s="255"/>
      <c r="H31" s="260"/>
    </row>
    <row r="32" spans="1:8" s="43" customFormat="1" ht="13.5" thickBot="1">
      <c r="A32" s="204"/>
      <c r="B32" s="20"/>
      <c r="C32" s="54"/>
      <c r="D32" s="335" t="s">
        <v>800</v>
      </c>
      <c r="E32" s="353"/>
      <c r="F32" s="416"/>
      <c r="G32" s="253"/>
      <c r="H32" s="271"/>
    </row>
    <row r="33" spans="1:8" s="43" customFormat="1" ht="13.5" thickBot="1">
      <c r="A33" s="204"/>
      <c r="B33" s="20"/>
      <c r="C33" s="384" t="s">
        <v>802</v>
      </c>
      <c r="D33" s="386" t="s">
        <v>803</v>
      </c>
      <c r="E33" s="413"/>
      <c r="F33" s="384"/>
      <c r="G33" s="384"/>
      <c r="H33" s="387"/>
    </row>
    <row r="34" spans="1:8" s="43" customFormat="1" ht="12.75">
      <c r="A34" s="204"/>
      <c r="B34" s="20"/>
      <c r="C34" s="252" t="s">
        <v>805</v>
      </c>
      <c r="D34" s="332" t="s">
        <v>806</v>
      </c>
      <c r="E34" s="409"/>
      <c r="F34" s="410"/>
      <c r="G34" s="269"/>
      <c r="H34" s="270"/>
    </row>
    <row r="35" spans="1:8" s="43" customFormat="1" ht="13.5" thickBot="1">
      <c r="A35" s="204"/>
      <c r="B35" s="20"/>
      <c r="C35" s="54"/>
      <c r="D35" s="335" t="s">
        <v>808</v>
      </c>
      <c r="E35" s="355"/>
      <c r="F35" s="378"/>
      <c r="G35" s="253"/>
      <c r="H35" s="271"/>
    </row>
    <row r="36" spans="1:8" s="43" customFormat="1" ht="12.75">
      <c r="A36" s="204"/>
      <c r="B36" s="20"/>
      <c r="C36" s="252" t="s">
        <v>810</v>
      </c>
      <c r="D36" s="332" t="s">
        <v>811</v>
      </c>
      <c r="E36" s="352"/>
      <c r="F36" s="374"/>
      <c r="G36" s="257"/>
      <c r="H36" s="259"/>
    </row>
    <row r="37" spans="1:8" s="43" customFormat="1" ht="13.5" thickBot="1">
      <c r="A37" s="204"/>
      <c r="B37" s="20"/>
      <c r="C37" s="54"/>
      <c r="D37" s="335" t="s">
        <v>813</v>
      </c>
      <c r="E37" s="343"/>
      <c r="F37" s="376"/>
      <c r="G37" s="254"/>
      <c r="H37" s="261"/>
    </row>
    <row r="38" spans="1:8" s="43" customFormat="1" ht="12.75">
      <c r="A38" s="204"/>
      <c r="B38" s="20"/>
      <c r="C38" s="263" t="s">
        <v>816</v>
      </c>
      <c r="D38" s="417" t="s">
        <v>618</v>
      </c>
      <c r="E38" s="418"/>
      <c r="F38" s="419"/>
      <c r="G38" s="419"/>
      <c r="H38" s="420"/>
    </row>
    <row r="39" spans="1:8" s="43" customFormat="1" ht="12.75">
      <c r="A39" s="204"/>
      <c r="B39" s="20"/>
      <c r="C39" s="263"/>
      <c r="D39" s="421" t="s">
        <v>620</v>
      </c>
      <c r="E39" s="422"/>
      <c r="F39" s="423"/>
      <c r="G39" s="423"/>
      <c r="H39" s="424"/>
    </row>
    <row r="40" spans="1:8" s="43" customFormat="1" ht="13.5" thickBot="1">
      <c r="A40" s="204"/>
      <c r="B40" s="20"/>
      <c r="C40" s="263"/>
      <c r="D40" s="333" t="s">
        <v>621</v>
      </c>
      <c r="E40" s="355"/>
      <c r="F40" s="378"/>
      <c r="G40" s="253"/>
      <c r="H40" s="271"/>
    </row>
    <row r="41" spans="1:8" s="43" customFormat="1" ht="12.75">
      <c r="A41" s="204"/>
      <c r="B41" s="20"/>
      <c r="C41" s="252" t="s">
        <v>624</v>
      </c>
      <c r="D41" s="332" t="s">
        <v>625</v>
      </c>
      <c r="E41" s="352"/>
      <c r="F41" s="374"/>
      <c r="G41" s="257"/>
      <c r="H41" s="259"/>
    </row>
    <row r="42" spans="1:8" s="43" customFormat="1" ht="13.5" thickBot="1">
      <c r="A42" s="204"/>
      <c r="B42" s="20"/>
      <c r="C42" s="54"/>
      <c r="D42" s="335" t="s">
        <v>627</v>
      </c>
      <c r="E42" s="343"/>
      <c r="F42" s="376"/>
      <c r="G42" s="254"/>
      <c r="H42" s="261"/>
    </row>
    <row r="43" spans="1:8" s="43" customFormat="1" ht="12.75">
      <c r="A43" s="204"/>
      <c r="B43" s="20"/>
      <c r="C43" s="263" t="s">
        <v>1164</v>
      </c>
      <c r="D43" s="334" t="s">
        <v>1025</v>
      </c>
      <c r="E43" s="409"/>
      <c r="F43" s="377"/>
      <c r="G43" s="269"/>
      <c r="H43" s="270"/>
    </row>
    <row r="44" spans="1:8" s="43" customFormat="1" ht="12.75">
      <c r="A44" s="204"/>
      <c r="B44" s="20"/>
      <c r="C44" s="263"/>
      <c r="D44" s="336" t="s">
        <v>1058</v>
      </c>
      <c r="E44" s="340"/>
      <c r="F44" s="361"/>
      <c r="G44" s="255"/>
      <c r="H44" s="260"/>
    </row>
    <row r="45" spans="1:8" s="43" customFormat="1" ht="13.5" thickBot="1">
      <c r="A45" s="208"/>
      <c r="B45" s="209"/>
      <c r="C45" s="264"/>
      <c r="D45" s="335" t="s">
        <v>1059</v>
      </c>
      <c r="E45" s="353"/>
      <c r="F45" s="416"/>
      <c r="G45" s="253"/>
      <c r="H45" s="271"/>
    </row>
    <row r="46" spans="1:8" s="43" customFormat="1" ht="13.5" thickBot="1">
      <c r="A46" s="206">
        <v>4</v>
      </c>
      <c r="B46" s="17">
        <v>2</v>
      </c>
      <c r="C46" s="262" t="s">
        <v>628</v>
      </c>
      <c r="D46" s="65" t="s">
        <v>629</v>
      </c>
      <c r="E46" s="337"/>
      <c r="F46" s="408"/>
      <c r="G46" s="256"/>
      <c r="H46" s="268"/>
    </row>
    <row r="47" spans="1:8" s="43" customFormat="1" ht="12.75">
      <c r="A47" s="204"/>
      <c r="B47" s="20"/>
      <c r="C47" s="252" t="s">
        <v>278</v>
      </c>
      <c r="D47" s="332" t="s">
        <v>1061</v>
      </c>
      <c r="E47" s="409"/>
      <c r="F47" s="410"/>
      <c r="G47" s="269"/>
      <c r="H47" s="270"/>
    </row>
    <row r="48" spans="1:8" s="43" customFormat="1" ht="12.75">
      <c r="A48" s="204"/>
      <c r="B48" s="20"/>
      <c r="C48" s="53"/>
      <c r="D48" s="336" t="s">
        <v>1062</v>
      </c>
      <c r="E48" s="341"/>
      <c r="F48" s="375"/>
      <c r="G48" s="255"/>
      <c r="H48" s="260"/>
    </row>
    <row r="49" spans="1:8" s="43" customFormat="1" ht="12.75">
      <c r="A49" s="204"/>
      <c r="B49" s="20"/>
      <c r="C49" s="53"/>
      <c r="D49" s="336" t="s">
        <v>1063</v>
      </c>
      <c r="E49" s="341"/>
      <c r="F49" s="375"/>
      <c r="G49" s="255"/>
      <c r="H49" s="260"/>
    </row>
    <row r="50" spans="1:8" s="43" customFormat="1" ht="12.75">
      <c r="A50" s="204"/>
      <c r="B50" s="20"/>
      <c r="C50" s="53"/>
      <c r="D50" s="336" t="s">
        <v>1064</v>
      </c>
      <c r="E50" s="341"/>
      <c r="F50" s="375"/>
      <c r="G50" s="255"/>
      <c r="H50" s="260"/>
    </row>
    <row r="51" spans="1:8" s="43" customFormat="1" ht="13.5" thickBot="1">
      <c r="A51" s="204"/>
      <c r="B51" s="20"/>
      <c r="C51" s="54"/>
      <c r="D51" s="335" t="s">
        <v>276</v>
      </c>
      <c r="E51" s="331"/>
      <c r="F51" s="416"/>
      <c r="G51" s="253"/>
      <c r="H51" s="271"/>
    </row>
    <row r="52" spans="1:8" s="43" customFormat="1" ht="12.75">
      <c r="A52" s="204"/>
      <c r="B52" s="20"/>
      <c r="C52" s="252" t="s">
        <v>279</v>
      </c>
      <c r="D52" s="332" t="s">
        <v>277</v>
      </c>
      <c r="E52" s="352"/>
      <c r="F52" s="374"/>
      <c r="G52" s="257"/>
      <c r="H52" s="259"/>
    </row>
    <row r="53" spans="1:8" s="43" customFormat="1" ht="12.75">
      <c r="A53" s="204"/>
      <c r="B53" s="20"/>
      <c r="C53" s="53"/>
      <c r="D53" s="336" t="s">
        <v>280</v>
      </c>
      <c r="E53" s="340"/>
      <c r="F53" s="361"/>
      <c r="G53" s="255"/>
      <c r="H53" s="260"/>
    </row>
    <row r="54" spans="1:8" s="43" customFormat="1" ht="12.75">
      <c r="A54" s="204"/>
      <c r="B54" s="20"/>
      <c r="C54" s="53"/>
      <c r="D54" s="336" t="s">
        <v>281</v>
      </c>
      <c r="E54" s="341"/>
      <c r="F54" s="375"/>
      <c r="G54" s="255"/>
      <c r="H54" s="260"/>
    </row>
    <row r="55" spans="1:8" s="43" customFormat="1" ht="13.5" thickBot="1">
      <c r="A55" s="204"/>
      <c r="B55" s="20"/>
      <c r="C55" s="54"/>
      <c r="D55" s="335" t="s">
        <v>282</v>
      </c>
      <c r="E55" s="348"/>
      <c r="F55" s="350"/>
      <c r="G55" s="254"/>
      <c r="H55" s="261"/>
    </row>
    <row r="56" spans="1:8" s="43" customFormat="1" ht="12.75">
      <c r="A56" s="204"/>
      <c r="B56" s="20"/>
      <c r="C56" s="263" t="s">
        <v>283</v>
      </c>
      <c r="D56" s="334" t="s">
        <v>284</v>
      </c>
      <c r="E56" s="354"/>
      <c r="F56" s="377"/>
      <c r="G56" s="269"/>
      <c r="H56" s="270"/>
    </row>
    <row r="57" spans="1:8" s="43" customFormat="1" ht="13.5" thickBot="1">
      <c r="A57" s="208"/>
      <c r="B57" s="209"/>
      <c r="C57" s="264"/>
      <c r="D57" s="335" t="s">
        <v>285</v>
      </c>
      <c r="E57" s="355"/>
      <c r="F57" s="378"/>
      <c r="G57" s="253"/>
      <c r="H57" s="271"/>
    </row>
    <row r="58" spans="1:8" s="43" customFormat="1" ht="13.5" thickBot="1">
      <c r="A58" s="204">
        <v>4</v>
      </c>
      <c r="B58" s="20">
        <v>3</v>
      </c>
      <c r="C58" s="263" t="s">
        <v>633</v>
      </c>
      <c r="D58" s="66" t="s">
        <v>1025</v>
      </c>
      <c r="E58" s="317"/>
      <c r="F58" s="428"/>
      <c r="G58" s="256"/>
      <c r="H58" s="268"/>
    </row>
    <row r="59" spans="1:8" s="43" customFormat="1" ht="12.75">
      <c r="A59" s="204"/>
      <c r="B59" s="20"/>
      <c r="C59" s="252" t="s">
        <v>1023</v>
      </c>
      <c r="D59" s="332" t="s">
        <v>295</v>
      </c>
      <c r="E59" s="354"/>
      <c r="F59" s="377"/>
      <c r="G59" s="269"/>
      <c r="H59" s="270"/>
    </row>
    <row r="60" spans="1:8" s="43" customFormat="1" ht="12.75">
      <c r="A60" s="204"/>
      <c r="B60" s="20"/>
      <c r="C60" s="53"/>
      <c r="D60" s="336" t="s">
        <v>296</v>
      </c>
      <c r="E60" s="340"/>
      <c r="F60" s="361"/>
      <c r="G60" s="255"/>
      <c r="H60" s="260"/>
    </row>
    <row r="61" spans="1:8" s="43" customFormat="1" ht="12.75">
      <c r="A61" s="204"/>
      <c r="B61" s="20"/>
      <c r="C61" s="53"/>
      <c r="D61" s="336" t="s">
        <v>297</v>
      </c>
      <c r="E61" s="340"/>
      <c r="F61" s="361"/>
      <c r="G61" s="255"/>
      <c r="H61" s="260"/>
    </row>
    <row r="62" spans="1:8" s="43" customFormat="1" ht="12.75">
      <c r="A62" s="204"/>
      <c r="B62" s="20"/>
      <c r="C62" s="53"/>
      <c r="D62" s="336" t="s">
        <v>1021</v>
      </c>
      <c r="E62" s="340"/>
      <c r="F62" s="361"/>
      <c r="G62" s="255"/>
      <c r="H62" s="260"/>
    </row>
    <row r="63" spans="1:8" s="43" customFormat="1" ht="13.5" thickBot="1">
      <c r="A63" s="208"/>
      <c r="B63" s="209"/>
      <c r="C63" s="54"/>
      <c r="D63" s="335" t="s">
        <v>1022</v>
      </c>
      <c r="E63" s="343"/>
      <c r="F63" s="376"/>
      <c r="G63" s="254"/>
      <c r="H63" s="261"/>
    </row>
    <row r="64" spans="1:2" s="43" customFormat="1" ht="12.75">
      <c r="A64" s="5"/>
      <c r="B64" s="5"/>
    </row>
    <row r="65" spans="1:5" s="43" customFormat="1" ht="15.75">
      <c r="A65" s="1" t="s">
        <v>981</v>
      </c>
      <c r="B65" s="5"/>
      <c r="E65" s="45"/>
    </row>
    <row r="66" spans="1:8" s="43" customFormat="1" ht="13.5" thickBot="1">
      <c r="A66" s="7" t="s">
        <v>124</v>
      </c>
      <c r="B66" s="7" t="s">
        <v>1168</v>
      </c>
      <c r="C66" s="7" t="s">
        <v>1170</v>
      </c>
      <c r="D66" s="7" t="s">
        <v>1171</v>
      </c>
      <c r="E66" s="7" t="s">
        <v>421</v>
      </c>
      <c r="F66" s="7" t="s">
        <v>422</v>
      </c>
      <c r="G66" s="7" t="s">
        <v>423</v>
      </c>
      <c r="H66" s="7" t="s">
        <v>424</v>
      </c>
    </row>
    <row r="67" spans="1:8" s="43" customFormat="1" ht="12.75">
      <c r="A67" s="17">
        <v>2</v>
      </c>
      <c r="B67" s="17">
        <v>2</v>
      </c>
      <c r="C67" s="252" t="s">
        <v>514</v>
      </c>
      <c r="D67" s="332" t="s">
        <v>515</v>
      </c>
      <c r="E67" s="352"/>
      <c r="F67" s="374"/>
      <c r="G67" s="257"/>
      <c r="H67" s="259"/>
    </row>
    <row r="68" spans="1:8" s="43" customFormat="1" ht="12.75">
      <c r="A68" s="20"/>
      <c r="B68" s="20"/>
      <c r="C68" s="53"/>
      <c r="D68" s="336" t="s">
        <v>516</v>
      </c>
      <c r="E68" s="341"/>
      <c r="F68" s="375"/>
      <c r="G68" s="255"/>
      <c r="H68" s="260"/>
    </row>
    <row r="69" spans="1:8" s="43" customFormat="1" ht="13.5" thickBot="1">
      <c r="A69" s="20"/>
      <c r="B69" s="20"/>
      <c r="C69" s="53"/>
      <c r="D69" s="333" t="s">
        <v>517</v>
      </c>
      <c r="E69" s="343"/>
      <c r="F69" s="376"/>
      <c r="G69" s="254"/>
      <c r="H69" s="261"/>
    </row>
    <row r="70" spans="1:8" s="43" customFormat="1" ht="12.75">
      <c r="A70" s="20"/>
      <c r="B70" s="20"/>
      <c r="C70" s="252" t="s">
        <v>1165</v>
      </c>
      <c r="D70" s="332" t="s">
        <v>518</v>
      </c>
      <c r="E70" s="354"/>
      <c r="F70" s="377"/>
      <c r="G70" s="269"/>
      <c r="H70" s="270"/>
    </row>
    <row r="71" spans="1:8" s="43" customFormat="1" ht="12.75">
      <c r="A71" s="20"/>
      <c r="B71" s="20"/>
      <c r="C71" s="53"/>
      <c r="D71" s="336" t="s">
        <v>521</v>
      </c>
      <c r="E71" s="340"/>
      <c r="F71" s="361"/>
      <c r="G71" s="255"/>
      <c r="H71" s="260"/>
    </row>
    <row r="72" spans="1:8" s="43" customFormat="1" ht="13.5" thickBot="1">
      <c r="A72" s="209"/>
      <c r="B72" s="209"/>
      <c r="C72" s="54"/>
      <c r="D72" s="335" t="s">
        <v>1004</v>
      </c>
      <c r="E72" s="355"/>
      <c r="F72" s="378"/>
      <c r="G72" s="253"/>
      <c r="H72" s="271"/>
    </row>
    <row r="73" spans="1:8" s="43" customFormat="1" ht="12.75">
      <c r="A73" s="17">
        <v>3</v>
      </c>
      <c r="B73" s="17">
        <v>2</v>
      </c>
      <c r="C73" s="53" t="s">
        <v>579</v>
      </c>
      <c r="D73" s="334" t="s">
        <v>580</v>
      </c>
      <c r="E73" s="329"/>
      <c r="F73" s="349"/>
      <c r="G73" s="257"/>
      <c r="H73" s="259"/>
    </row>
    <row r="74" spans="1:8" s="43" customFormat="1" ht="12.75">
      <c r="A74" s="20"/>
      <c r="B74" s="20"/>
      <c r="C74" s="53"/>
      <c r="D74" s="336" t="s">
        <v>583</v>
      </c>
      <c r="E74" s="341"/>
      <c r="F74" s="381"/>
      <c r="G74" s="255"/>
      <c r="H74" s="260"/>
    </row>
    <row r="75" spans="1:8" s="43" customFormat="1" ht="12.75">
      <c r="A75" s="20"/>
      <c r="B75" s="20"/>
      <c r="C75" s="53"/>
      <c r="D75" s="336" t="s">
        <v>585</v>
      </c>
      <c r="E75" s="341"/>
      <c r="F75" s="375"/>
      <c r="G75" s="255"/>
      <c r="H75" s="260"/>
    </row>
    <row r="76" spans="1:8" s="43" customFormat="1" ht="12.75">
      <c r="A76" s="20"/>
      <c r="B76" s="20"/>
      <c r="C76" s="53"/>
      <c r="D76" s="336" t="s">
        <v>588</v>
      </c>
      <c r="E76" s="341"/>
      <c r="F76" s="375"/>
      <c r="G76" s="255"/>
      <c r="H76" s="260"/>
    </row>
    <row r="77" spans="1:8" s="43" customFormat="1" ht="12.75">
      <c r="A77" s="20"/>
      <c r="B77" s="20"/>
      <c r="C77" s="53"/>
      <c r="D77" s="336" t="s">
        <v>590</v>
      </c>
      <c r="E77" s="341"/>
      <c r="F77" s="375"/>
      <c r="G77" s="255"/>
      <c r="H77" s="260"/>
    </row>
    <row r="78" spans="1:8" s="43" customFormat="1" ht="12.75">
      <c r="A78" s="20"/>
      <c r="B78" s="20"/>
      <c r="C78" s="53"/>
      <c r="D78" s="336" t="s">
        <v>592</v>
      </c>
      <c r="E78" s="340"/>
      <c r="F78" s="361"/>
      <c r="G78" s="255"/>
      <c r="H78" s="260"/>
    </row>
    <row r="79" spans="1:8" s="43" customFormat="1" ht="12.75">
      <c r="A79" s="20"/>
      <c r="B79" s="20"/>
      <c r="C79" s="53"/>
      <c r="D79" s="336" t="s">
        <v>595</v>
      </c>
      <c r="E79" s="341"/>
      <c r="F79" s="375"/>
      <c r="G79" s="255"/>
      <c r="H79" s="260"/>
    </row>
    <row r="80" spans="1:8" s="43" customFormat="1" ht="13.5" thickBot="1">
      <c r="A80" s="20"/>
      <c r="B80" s="20"/>
      <c r="C80" s="53"/>
      <c r="D80" s="333" t="s">
        <v>597</v>
      </c>
      <c r="E80" s="348"/>
      <c r="F80" s="363"/>
      <c r="G80" s="254"/>
      <c r="H80" s="261"/>
    </row>
    <row r="81" spans="1:8" s="43" customFormat="1" ht="13.5" thickBot="1">
      <c r="A81" s="209"/>
      <c r="B81" s="209"/>
      <c r="C81" s="256" t="s">
        <v>599</v>
      </c>
      <c r="D81" s="70" t="s">
        <v>600</v>
      </c>
      <c r="E81" s="318"/>
      <c r="F81" s="395"/>
      <c r="G81" s="53"/>
      <c r="H81" s="263"/>
    </row>
    <row r="82" spans="1:8" s="43" customFormat="1" ht="12.75">
      <c r="A82" s="20">
        <v>3</v>
      </c>
      <c r="B82" s="20">
        <v>3</v>
      </c>
      <c r="C82" s="53" t="s">
        <v>602</v>
      </c>
      <c r="D82" s="396" t="s">
        <v>759</v>
      </c>
      <c r="E82" s="397"/>
      <c r="F82" s="398"/>
      <c r="G82" s="398"/>
      <c r="H82" s="399"/>
    </row>
    <row r="83" spans="1:8" s="43" customFormat="1" ht="12.75">
      <c r="A83" s="20"/>
      <c r="B83" s="20"/>
      <c r="C83" s="53"/>
      <c r="D83" s="336" t="s">
        <v>761</v>
      </c>
      <c r="E83" s="341"/>
      <c r="F83" s="375"/>
      <c r="G83" s="255"/>
      <c r="H83" s="260"/>
    </row>
    <row r="84" spans="1:8" s="43" customFormat="1" ht="13.5" thickBot="1">
      <c r="A84" s="20"/>
      <c r="B84" s="20"/>
      <c r="C84" s="53"/>
      <c r="D84" s="333" t="s">
        <v>762</v>
      </c>
      <c r="E84" s="343"/>
      <c r="F84" s="376"/>
      <c r="G84" s="254"/>
      <c r="H84" s="261"/>
    </row>
    <row r="85" spans="1:8" s="43" customFormat="1" ht="13.5" thickBot="1">
      <c r="A85" s="209"/>
      <c r="B85" s="209"/>
      <c r="C85" s="256" t="s">
        <v>763</v>
      </c>
      <c r="D85" s="70" t="s">
        <v>515</v>
      </c>
      <c r="E85" s="400"/>
      <c r="F85" s="401"/>
      <c r="G85" s="54"/>
      <c r="H85" s="264"/>
    </row>
    <row r="86" spans="1:2" s="43" customFormat="1" ht="12.75">
      <c r="A86" s="5"/>
      <c r="B86" s="5"/>
    </row>
    <row r="87" spans="1:5" s="43" customFormat="1" ht="15.75">
      <c r="A87" s="1" t="s">
        <v>106</v>
      </c>
      <c r="B87" s="5"/>
      <c r="E87" s="45"/>
    </row>
    <row r="88" spans="1:8" s="43" customFormat="1" ht="13.5" thickBot="1">
      <c r="A88" s="7" t="s">
        <v>124</v>
      </c>
      <c r="B88" s="7" t="s">
        <v>1168</v>
      </c>
      <c r="C88" s="7" t="s">
        <v>1170</v>
      </c>
      <c r="D88" s="7" t="s">
        <v>1171</v>
      </c>
      <c r="E88" s="7" t="s">
        <v>421</v>
      </c>
      <c r="F88" s="7" t="s">
        <v>422</v>
      </c>
      <c r="G88" s="7" t="s">
        <v>423</v>
      </c>
      <c r="H88" s="7" t="s">
        <v>424</v>
      </c>
    </row>
    <row r="89" spans="1:8" s="5" customFormat="1" ht="13.5" thickBot="1">
      <c r="A89" s="206">
        <v>1</v>
      </c>
      <c r="B89" s="17">
        <v>2</v>
      </c>
      <c r="C89" s="252" t="s">
        <v>453</v>
      </c>
      <c r="D89" s="65" t="s">
        <v>454</v>
      </c>
      <c r="E89" s="316"/>
      <c r="F89" s="344"/>
      <c r="G89" s="17"/>
      <c r="H89" s="198"/>
    </row>
    <row r="90" spans="1:8" s="43" customFormat="1" ht="13.5" thickBot="1">
      <c r="A90" s="204"/>
      <c r="B90" s="20"/>
      <c r="C90" s="256" t="s">
        <v>457</v>
      </c>
      <c r="D90" s="70" t="s">
        <v>458</v>
      </c>
      <c r="E90" s="345"/>
      <c r="F90" s="346"/>
      <c r="G90" s="256"/>
      <c r="H90" s="268"/>
    </row>
    <row r="91" spans="1:8" s="43" customFormat="1" ht="13.5" thickBot="1">
      <c r="A91" s="204"/>
      <c r="B91" s="20"/>
      <c r="C91" s="53" t="s">
        <v>459</v>
      </c>
      <c r="D91" s="66" t="s">
        <v>460</v>
      </c>
      <c r="E91" s="347"/>
      <c r="F91" s="351"/>
      <c r="G91" s="53"/>
      <c r="H91" s="263"/>
    </row>
    <row r="92" spans="1:8" s="43" customFormat="1" ht="12.75">
      <c r="A92" s="204"/>
      <c r="B92" s="20"/>
      <c r="C92" s="252" t="s">
        <v>463</v>
      </c>
      <c r="D92" s="332" t="s">
        <v>464</v>
      </c>
      <c r="E92" s="329"/>
      <c r="F92" s="349"/>
      <c r="G92" s="257"/>
      <c r="H92" s="259"/>
    </row>
    <row r="93" spans="1:8" s="43" customFormat="1" ht="13.5" thickBot="1">
      <c r="A93" s="204"/>
      <c r="B93" s="20"/>
      <c r="C93" s="54"/>
      <c r="D93" s="335" t="s">
        <v>465</v>
      </c>
      <c r="E93" s="348"/>
      <c r="F93" s="350"/>
      <c r="G93" s="254"/>
      <c r="H93" s="261"/>
    </row>
    <row r="94" spans="1:8" s="43" customFormat="1" ht="13.5" thickBot="1">
      <c r="A94" s="204"/>
      <c r="B94" s="20"/>
      <c r="C94" s="53" t="s">
        <v>466</v>
      </c>
      <c r="D94" s="66" t="s">
        <v>467</v>
      </c>
      <c r="E94" s="347"/>
      <c r="F94" s="351"/>
      <c r="G94" s="53"/>
      <c r="H94" s="263"/>
    </row>
    <row r="95" spans="1:8" s="43" customFormat="1" ht="12.75">
      <c r="A95" s="204"/>
      <c r="B95" s="17">
        <v>3</v>
      </c>
      <c r="C95" s="252" t="s">
        <v>469</v>
      </c>
      <c r="D95" s="332" t="s">
        <v>470</v>
      </c>
      <c r="E95" s="329"/>
      <c r="F95" s="349"/>
      <c r="G95" s="257"/>
      <c r="H95" s="259"/>
    </row>
    <row r="96" spans="1:8" s="43" customFormat="1" ht="13.5" thickBot="1">
      <c r="A96" s="208"/>
      <c r="B96" s="209"/>
      <c r="C96" s="54"/>
      <c r="D96" s="335" t="s">
        <v>471</v>
      </c>
      <c r="E96" s="348"/>
      <c r="F96" s="350"/>
      <c r="G96" s="254"/>
      <c r="H96" s="261"/>
    </row>
    <row r="97" spans="1:2" s="43" customFormat="1" ht="12.75">
      <c r="A97" s="5"/>
      <c r="B97" s="5"/>
    </row>
    <row r="98" spans="1:5" s="43" customFormat="1" ht="15.75">
      <c r="A98" s="1" t="s">
        <v>881</v>
      </c>
      <c r="B98" s="5"/>
      <c r="E98" s="45"/>
    </row>
    <row r="99" spans="1:8" s="43" customFormat="1" ht="13.5" thickBot="1">
      <c r="A99" s="7" t="s">
        <v>124</v>
      </c>
      <c r="B99" s="7" t="s">
        <v>1168</v>
      </c>
      <c r="C99" s="7" t="s">
        <v>1170</v>
      </c>
      <c r="D99" s="7" t="s">
        <v>1171</v>
      </c>
      <c r="E99" s="7" t="s">
        <v>421</v>
      </c>
      <c r="F99" s="7" t="s">
        <v>422</v>
      </c>
      <c r="G99" s="7" t="s">
        <v>423</v>
      </c>
      <c r="H99" s="7" t="s">
        <v>424</v>
      </c>
    </row>
    <row r="100" spans="1:8" s="43" customFormat="1" ht="13.5" thickBot="1">
      <c r="A100" s="206">
        <v>2</v>
      </c>
      <c r="B100" s="17">
        <v>1</v>
      </c>
      <c r="C100" s="356" t="s">
        <v>493</v>
      </c>
      <c r="D100" s="357" t="s">
        <v>494</v>
      </c>
      <c r="E100" s="358"/>
      <c r="F100" s="356"/>
      <c r="G100" s="356"/>
      <c r="H100" s="359"/>
    </row>
    <row r="101" spans="1:8" s="43" customFormat="1" ht="12.75">
      <c r="A101" s="204"/>
      <c r="B101" s="20"/>
      <c r="C101" s="252" t="s">
        <v>497</v>
      </c>
      <c r="D101" s="314" t="s">
        <v>498</v>
      </c>
      <c r="E101" s="339"/>
      <c r="F101" s="360"/>
      <c r="G101" s="257"/>
      <c r="H101" s="259"/>
    </row>
    <row r="102" spans="1:8" s="43" customFormat="1" ht="12.75">
      <c r="A102" s="204"/>
      <c r="B102" s="20"/>
      <c r="C102" s="53"/>
      <c r="D102" s="312" t="s">
        <v>501</v>
      </c>
      <c r="E102" s="340"/>
      <c r="F102" s="361"/>
      <c r="G102" s="255"/>
      <c r="H102" s="260"/>
    </row>
    <row r="103" spans="1:8" s="5" customFormat="1" ht="12.75">
      <c r="A103" s="204"/>
      <c r="B103" s="20"/>
      <c r="C103" s="53"/>
      <c r="D103" s="312" t="s">
        <v>502</v>
      </c>
      <c r="E103" s="340"/>
      <c r="F103" s="362"/>
      <c r="G103" s="211"/>
      <c r="H103" s="315"/>
    </row>
    <row r="104" spans="1:8" s="43" customFormat="1" ht="13.5" thickBot="1">
      <c r="A104" s="204"/>
      <c r="B104" s="20"/>
      <c r="C104" s="54"/>
      <c r="D104" s="313" t="s">
        <v>504</v>
      </c>
      <c r="E104" s="342"/>
      <c r="F104" s="363"/>
      <c r="G104" s="254"/>
      <c r="H104" s="261"/>
    </row>
    <row r="105" spans="1:8" s="43" customFormat="1" ht="12.75">
      <c r="A105" s="204"/>
      <c r="B105" s="20"/>
      <c r="C105" s="364" t="s">
        <v>507</v>
      </c>
      <c r="D105" s="365" t="s">
        <v>508</v>
      </c>
      <c r="E105" s="366"/>
      <c r="F105" s="367"/>
      <c r="G105" s="367"/>
      <c r="H105" s="368"/>
    </row>
    <row r="106" spans="1:8" s="43" customFormat="1" ht="13.5" thickBot="1">
      <c r="A106" s="208"/>
      <c r="B106" s="209"/>
      <c r="C106" s="369"/>
      <c r="D106" s="370" t="s">
        <v>509</v>
      </c>
      <c r="E106" s="371"/>
      <c r="F106" s="372"/>
      <c r="G106" s="372"/>
      <c r="H106" s="373"/>
    </row>
    <row r="107" spans="1:2" s="43" customFormat="1" ht="12.75">
      <c r="A107" s="5"/>
      <c r="B107" s="5"/>
    </row>
    <row r="108" spans="1:5" s="43" customFormat="1" ht="15.75">
      <c r="A108" s="1" t="s">
        <v>882</v>
      </c>
      <c r="B108" s="5"/>
      <c r="E108" s="45"/>
    </row>
    <row r="109" spans="1:8" s="43" customFormat="1" ht="13.5" thickBot="1">
      <c r="A109" s="7" t="s">
        <v>124</v>
      </c>
      <c r="B109" s="7" t="s">
        <v>1168</v>
      </c>
      <c r="C109" s="7" t="s">
        <v>1170</v>
      </c>
      <c r="D109" s="7" t="s">
        <v>1171</v>
      </c>
      <c r="E109" s="7" t="s">
        <v>421</v>
      </c>
      <c r="F109" s="7" t="s">
        <v>422</v>
      </c>
      <c r="G109" s="7" t="s">
        <v>423</v>
      </c>
      <c r="H109" s="7" t="s">
        <v>424</v>
      </c>
    </row>
    <row r="110" spans="1:8" s="43" customFormat="1" ht="12.75">
      <c r="A110" s="206">
        <v>2</v>
      </c>
      <c r="B110" s="17">
        <v>1</v>
      </c>
      <c r="C110" s="252" t="s">
        <v>495</v>
      </c>
      <c r="D110" s="314" t="s">
        <v>496</v>
      </c>
      <c r="E110" s="339"/>
      <c r="F110" s="392"/>
      <c r="G110" s="257"/>
      <c r="H110" s="259"/>
    </row>
    <row r="111" spans="1:8" s="43" customFormat="1" ht="12.75">
      <c r="A111" s="204"/>
      <c r="B111" s="20"/>
      <c r="C111" s="53"/>
      <c r="D111" s="312" t="s">
        <v>500</v>
      </c>
      <c r="E111" s="340"/>
      <c r="F111" s="361"/>
      <c r="G111" s="255"/>
      <c r="H111" s="260"/>
    </row>
    <row r="112" spans="1:8" s="43" customFormat="1" ht="12.75">
      <c r="A112" s="204"/>
      <c r="B112" s="20"/>
      <c r="C112" s="53"/>
      <c r="D112" s="312" t="s">
        <v>937</v>
      </c>
      <c r="E112" s="340"/>
      <c r="F112" s="361"/>
      <c r="G112" s="255"/>
      <c r="H112" s="260"/>
    </row>
    <row r="113" spans="1:8" s="43" customFormat="1" ht="13.5" thickBot="1">
      <c r="A113" s="204"/>
      <c r="B113" s="20"/>
      <c r="C113" s="53"/>
      <c r="D113" s="328" t="s">
        <v>503</v>
      </c>
      <c r="E113" s="355"/>
      <c r="F113" s="378"/>
      <c r="G113" s="253"/>
      <c r="H113" s="271"/>
    </row>
    <row r="114" spans="1:8" s="43" customFormat="1" ht="13.5" thickBot="1">
      <c r="A114" s="208"/>
      <c r="B114" s="217">
        <v>4</v>
      </c>
      <c r="C114" s="256" t="s">
        <v>505</v>
      </c>
      <c r="D114" s="267" t="s">
        <v>506</v>
      </c>
      <c r="E114" s="317"/>
      <c r="F114" s="346"/>
      <c r="G114" s="256"/>
      <c r="H114" s="268"/>
    </row>
    <row r="115" spans="1:2" s="43" customFormat="1" ht="12.75">
      <c r="A115" s="5"/>
      <c r="B115" s="5"/>
    </row>
    <row r="116" spans="1:5" s="43" customFormat="1" ht="15.75">
      <c r="A116" s="1" t="s">
        <v>123</v>
      </c>
      <c r="B116" s="5"/>
      <c r="E116" s="45"/>
    </row>
    <row r="117" spans="1:8" s="43" customFormat="1" ht="13.5" thickBot="1">
      <c r="A117" s="7" t="s">
        <v>124</v>
      </c>
      <c r="B117" s="7" t="s">
        <v>1168</v>
      </c>
      <c r="C117" s="7" t="s">
        <v>1170</v>
      </c>
      <c r="D117" s="7" t="s">
        <v>1171</v>
      </c>
      <c r="E117" s="7" t="s">
        <v>421</v>
      </c>
      <c r="F117" s="7" t="s">
        <v>422</v>
      </c>
      <c r="G117" s="7" t="s">
        <v>423</v>
      </c>
      <c r="H117" s="7" t="s">
        <v>424</v>
      </c>
    </row>
    <row r="118" spans="1:8" s="43" customFormat="1" ht="12.75">
      <c r="A118" s="206">
        <v>1</v>
      </c>
      <c r="B118" s="17">
        <v>2</v>
      </c>
      <c r="C118" s="252" t="s">
        <v>472</v>
      </c>
      <c r="D118" s="314" t="s">
        <v>473</v>
      </c>
      <c r="E118" s="352"/>
      <c r="F118" s="374"/>
      <c r="G118" s="257"/>
      <c r="H118" s="259"/>
    </row>
    <row r="119" spans="1:8" s="43" customFormat="1" ht="12.75">
      <c r="A119" s="204"/>
      <c r="B119" s="20"/>
      <c r="C119" s="53"/>
      <c r="D119" s="312" t="s">
        <v>474</v>
      </c>
      <c r="E119" s="341"/>
      <c r="F119" s="375"/>
      <c r="G119" s="255"/>
      <c r="H119" s="260"/>
    </row>
    <row r="120" spans="1:8" s="43" customFormat="1" ht="12.75">
      <c r="A120" s="204"/>
      <c r="B120" s="20"/>
      <c r="C120" s="53"/>
      <c r="D120" s="312" t="s">
        <v>475</v>
      </c>
      <c r="E120" s="341"/>
      <c r="F120" s="375"/>
      <c r="G120" s="255"/>
      <c r="H120" s="260"/>
    </row>
    <row r="121" spans="1:8" s="43" customFormat="1" ht="12.75">
      <c r="A121" s="204"/>
      <c r="B121" s="20"/>
      <c r="C121" s="53"/>
      <c r="D121" s="312" t="s">
        <v>476</v>
      </c>
      <c r="E121" s="341"/>
      <c r="F121" s="375"/>
      <c r="G121" s="255"/>
      <c r="H121" s="260"/>
    </row>
    <row r="122" spans="1:8" s="43" customFormat="1" ht="12.75">
      <c r="A122" s="204"/>
      <c r="B122" s="20"/>
      <c r="C122" s="53"/>
      <c r="D122" s="312" t="s">
        <v>479</v>
      </c>
      <c r="E122" s="341"/>
      <c r="F122" s="375"/>
      <c r="G122" s="255"/>
      <c r="H122" s="260"/>
    </row>
    <row r="123" spans="1:8" s="43" customFormat="1" ht="12.75">
      <c r="A123" s="204"/>
      <c r="B123" s="20"/>
      <c r="C123" s="53"/>
      <c r="D123" s="669" t="s">
        <v>481</v>
      </c>
      <c r="E123" s="341"/>
      <c r="F123" s="670"/>
      <c r="G123" s="670"/>
      <c r="H123" s="671"/>
    </row>
    <row r="124" spans="1:8" s="43" customFormat="1" ht="12.75">
      <c r="A124" s="204"/>
      <c r="B124" s="20"/>
      <c r="C124" s="53"/>
      <c r="D124" s="312" t="s">
        <v>483</v>
      </c>
      <c r="E124" s="341"/>
      <c r="F124" s="375"/>
      <c r="G124" s="255"/>
      <c r="H124" s="260"/>
    </row>
    <row r="125" spans="1:8" s="43" customFormat="1" ht="13.5" thickBot="1">
      <c r="A125" s="204"/>
      <c r="B125" s="20"/>
      <c r="C125" s="53"/>
      <c r="D125" s="328" t="s">
        <v>484</v>
      </c>
      <c r="E125" s="353"/>
      <c r="F125" s="416"/>
      <c r="G125" s="253"/>
      <c r="H125" s="271"/>
    </row>
    <row r="126" spans="1:8" s="43" customFormat="1" ht="12.75">
      <c r="A126" s="204"/>
      <c r="B126" s="20"/>
      <c r="C126" s="252" t="s">
        <v>485</v>
      </c>
      <c r="D126" s="314" t="s">
        <v>486</v>
      </c>
      <c r="E126" s="352"/>
      <c r="F126" s="374"/>
      <c r="G126" s="257"/>
      <c r="H126" s="259"/>
    </row>
    <row r="127" spans="1:8" s="43" customFormat="1" ht="12.75">
      <c r="A127" s="204"/>
      <c r="B127" s="20"/>
      <c r="C127" s="53"/>
      <c r="D127" s="312" t="s">
        <v>488</v>
      </c>
      <c r="E127" s="340"/>
      <c r="F127" s="361"/>
      <c r="G127" s="255"/>
      <c r="H127" s="260"/>
    </row>
    <row r="128" spans="1:8" s="43" customFormat="1" ht="12.75">
      <c r="A128" s="204"/>
      <c r="B128" s="20"/>
      <c r="C128" s="53"/>
      <c r="D128" s="312" t="s">
        <v>490</v>
      </c>
      <c r="E128" s="330"/>
      <c r="F128" s="361"/>
      <c r="G128" s="255"/>
      <c r="H128" s="260"/>
    </row>
    <row r="129" spans="1:8" s="43" customFormat="1" ht="13.5" thickBot="1">
      <c r="A129" s="208"/>
      <c r="B129" s="209"/>
      <c r="C129" s="54"/>
      <c r="D129" s="313" t="s">
        <v>491</v>
      </c>
      <c r="E129" s="342"/>
      <c r="F129" s="363"/>
      <c r="G129" s="254"/>
      <c r="H129" s="261"/>
    </row>
    <row r="130" spans="1:2" s="43" customFormat="1" ht="12.75">
      <c r="A130" s="5"/>
      <c r="B130" s="5"/>
    </row>
    <row r="131" spans="1:5" s="43" customFormat="1" ht="15.75">
      <c r="A131" s="1" t="s">
        <v>1181</v>
      </c>
      <c r="B131" s="5"/>
      <c r="E131" s="45"/>
    </row>
    <row r="132" spans="1:8" s="43" customFormat="1" ht="13.5" thickBot="1">
      <c r="A132" s="7" t="s">
        <v>124</v>
      </c>
      <c r="B132" s="7" t="s">
        <v>1168</v>
      </c>
      <c r="C132" s="7" t="s">
        <v>1170</v>
      </c>
      <c r="D132" s="7" t="s">
        <v>1171</v>
      </c>
      <c r="E132" s="7" t="s">
        <v>421</v>
      </c>
      <c r="F132" s="7" t="s">
        <v>422</v>
      </c>
      <c r="G132" s="7" t="s">
        <v>423</v>
      </c>
      <c r="H132" s="7" t="s">
        <v>424</v>
      </c>
    </row>
    <row r="133" spans="1:8" s="43" customFormat="1" ht="12.75">
      <c r="A133" s="206">
        <v>1</v>
      </c>
      <c r="B133" s="17">
        <v>1</v>
      </c>
      <c r="C133" s="252" t="s">
        <v>403</v>
      </c>
      <c r="D133" s="314" t="s">
        <v>404</v>
      </c>
      <c r="E133" s="329"/>
      <c r="F133" s="349"/>
      <c r="G133" s="257"/>
      <c r="H133" s="259"/>
    </row>
    <row r="134" spans="1:8" s="43" customFormat="1" ht="12.75">
      <c r="A134" s="204"/>
      <c r="B134" s="20"/>
      <c r="C134" s="53"/>
      <c r="D134" s="312" t="s">
        <v>407</v>
      </c>
      <c r="E134" s="330"/>
      <c r="F134" s="381"/>
      <c r="G134" s="255"/>
      <c r="H134" s="260"/>
    </row>
    <row r="135" spans="1:8" s="43" customFormat="1" ht="13.5" thickBot="1">
      <c r="A135" s="204"/>
      <c r="B135" s="20"/>
      <c r="C135" s="53"/>
      <c r="D135" s="328" t="s">
        <v>408</v>
      </c>
      <c r="E135" s="331"/>
      <c r="F135" s="460"/>
      <c r="G135" s="253"/>
      <c r="H135" s="271"/>
    </row>
    <row r="136" spans="1:8" s="43" customFormat="1" ht="12.75">
      <c r="A136" s="204"/>
      <c r="B136" s="17">
        <v>2</v>
      </c>
      <c r="C136" s="252" t="s">
        <v>409</v>
      </c>
      <c r="D136" s="314" t="s">
        <v>410</v>
      </c>
      <c r="E136" s="352"/>
      <c r="F136" s="461"/>
      <c r="G136" s="257"/>
      <c r="H136" s="259"/>
    </row>
    <row r="137" spans="1:8" s="43" customFormat="1" ht="12.75">
      <c r="A137" s="204"/>
      <c r="B137" s="20"/>
      <c r="C137" s="53"/>
      <c r="D137" s="312" t="s">
        <v>412</v>
      </c>
      <c r="E137" s="341"/>
      <c r="F137" s="445"/>
      <c r="G137" s="255"/>
      <c r="H137" s="260"/>
    </row>
    <row r="138" spans="1:8" s="43" customFormat="1" ht="13.5" thickBot="1">
      <c r="A138" s="204"/>
      <c r="B138" s="209"/>
      <c r="C138" s="54"/>
      <c r="D138" s="313" t="s">
        <v>415</v>
      </c>
      <c r="E138" s="343"/>
      <c r="F138" s="446"/>
      <c r="G138" s="254"/>
      <c r="H138" s="261"/>
    </row>
    <row r="139" spans="1:8" s="43" customFormat="1" ht="12.75">
      <c r="A139" s="204"/>
      <c r="B139" s="20">
        <v>3</v>
      </c>
      <c r="C139" s="53" t="s">
        <v>417</v>
      </c>
      <c r="D139" s="311" t="s">
        <v>425</v>
      </c>
      <c r="E139" s="354"/>
      <c r="F139" s="448"/>
      <c r="G139" s="269"/>
      <c r="H139" s="270"/>
    </row>
    <row r="140" spans="1:8" s="43" customFormat="1" ht="12.75">
      <c r="A140" s="204"/>
      <c r="B140" s="20"/>
      <c r="C140" s="53"/>
      <c r="D140" s="312" t="s">
        <v>300</v>
      </c>
      <c r="E140" s="340"/>
      <c r="F140" s="278"/>
      <c r="G140" s="255"/>
      <c r="H140" s="260"/>
    </row>
    <row r="141" spans="1:8" s="43" customFormat="1" ht="12.75">
      <c r="A141" s="204"/>
      <c r="B141" s="20"/>
      <c r="C141" s="53"/>
      <c r="D141" s="312" t="s">
        <v>301</v>
      </c>
      <c r="E141" s="340"/>
      <c r="F141" s="278"/>
      <c r="G141" s="255"/>
      <c r="H141" s="260"/>
    </row>
    <row r="142" spans="1:8" s="43" customFormat="1" ht="12.75">
      <c r="A142" s="204"/>
      <c r="B142" s="20"/>
      <c r="C142" s="53"/>
      <c r="D142" s="312" t="s">
        <v>430</v>
      </c>
      <c r="E142" s="340"/>
      <c r="F142" s="278"/>
      <c r="G142" s="255"/>
      <c r="H142" s="260"/>
    </row>
    <row r="143" spans="1:8" s="43" customFormat="1" ht="12.75">
      <c r="A143" s="204"/>
      <c r="B143" s="20"/>
      <c r="C143" s="53"/>
      <c r="D143" s="312" t="s">
        <v>432</v>
      </c>
      <c r="E143" s="330"/>
      <c r="F143" s="280"/>
      <c r="G143" s="255"/>
      <c r="H143" s="260"/>
    </row>
    <row r="144" spans="1:8" s="43" customFormat="1" ht="13.5" thickBot="1">
      <c r="A144" s="204"/>
      <c r="B144" s="20"/>
      <c r="C144" s="53"/>
      <c r="D144" s="328" t="s">
        <v>434</v>
      </c>
      <c r="E144" s="355"/>
      <c r="F144" s="288"/>
      <c r="G144" s="253"/>
      <c r="H144" s="271"/>
    </row>
    <row r="145" spans="1:8" s="43" customFormat="1" ht="12.75">
      <c r="A145" s="204"/>
      <c r="B145" s="20"/>
      <c r="C145" s="252" t="s">
        <v>436</v>
      </c>
      <c r="D145" s="314" t="s">
        <v>437</v>
      </c>
      <c r="E145" s="352"/>
      <c r="F145" s="191"/>
      <c r="G145" s="257"/>
      <c r="H145" s="259"/>
    </row>
    <row r="146" spans="1:8" s="43" customFormat="1" ht="12.75">
      <c r="A146" s="204"/>
      <c r="B146" s="20"/>
      <c r="C146" s="53"/>
      <c r="D146" s="312" t="s">
        <v>440</v>
      </c>
      <c r="E146" s="340"/>
      <c r="F146" s="106"/>
      <c r="G146" s="255"/>
      <c r="H146" s="260"/>
    </row>
    <row r="147" spans="1:8" s="43" customFormat="1" ht="12.75">
      <c r="A147" s="204"/>
      <c r="B147" s="20"/>
      <c r="C147" s="53"/>
      <c r="D147" s="312" t="s">
        <v>441</v>
      </c>
      <c r="E147" s="340"/>
      <c r="F147" s="106"/>
      <c r="G147" s="255"/>
      <c r="H147" s="260"/>
    </row>
    <row r="148" spans="1:8" s="43" customFormat="1" ht="13.5" thickBot="1">
      <c r="A148" s="204"/>
      <c r="B148" s="20"/>
      <c r="C148" s="54"/>
      <c r="D148" s="313" t="s">
        <v>442</v>
      </c>
      <c r="E148" s="343"/>
      <c r="F148" s="158"/>
      <c r="G148" s="254"/>
      <c r="H148" s="261"/>
    </row>
    <row r="149" spans="1:8" s="43" customFormat="1" ht="12.75">
      <c r="A149" s="204"/>
      <c r="B149" s="17">
        <v>4</v>
      </c>
      <c r="C149" s="252" t="s">
        <v>443</v>
      </c>
      <c r="D149" s="314" t="s">
        <v>444</v>
      </c>
      <c r="E149" s="354"/>
      <c r="F149" s="189"/>
      <c r="G149" s="269"/>
      <c r="H149" s="270"/>
    </row>
    <row r="150" spans="1:8" s="43" customFormat="1" ht="13.5" thickBot="1">
      <c r="A150" s="204"/>
      <c r="B150" s="20"/>
      <c r="C150" s="53"/>
      <c r="D150" s="328" t="s">
        <v>447</v>
      </c>
      <c r="E150" s="331"/>
      <c r="F150" s="104"/>
      <c r="G150" s="253"/>
      <c r="H150" s="271"/>
    </row>
    <row r="151" spans="1:8" s="43" customFormat="1" ht="12.75">
      <c r="A151" s="204"/>
      <c r="B151" s="20"/>
      <c r="C151" s="252" t="s">
        <v>448</v>
      </c>
      <c r="D151" s="314" t="s">
        <v>449</v>
      </c>
      <c r="E151" s="352"/>
      <c r="F151" s="159"/>
      <c r="G151" s="257"/>
      <c r="H151" s="259"/>
    </row>
    <row r="152" spans="1:8" s="43" customFormat="1" ht="13.5" thickBot="1">
      <c r="A152" s="208"/>
      <c r="B152" s="209"/>
      <c r="C152" s="54"/>
      <c r="D152" s="313" t="s">
        <v>450</v>
      </c>
      <c r="E152" s="342"/>
      <c r="F152" s="190"/>
      <c r="G152" s="254"/>
      <c r="H152" s="261"/>
    </row>
    <row r="153" spans="1:8" s="43" customFormat="1" ht="12.75">
      <c r="A153" s="204">
        <v>4</v>
      </c>
      <c r="B153" s="20">
        <v>1</v>
      </c>
      <c r="C153" s="53" t="s">
        <v>779</v>
      </c>
      <c r="D153" s="311" t="s">
        <v>780</v>
      </c>
      <c r="E153" s="354"/>
      <c r="F153" s="281"/>
      <c r="G153" s="269"/>
      <c r="H153" s="270"/>
    </row>
    <row r="154" spans="1:8" s="43" customFormat="1" ht="12.75">
      <c r="A154" s="204"/>
      <c r="B154" s="20"/>
      <c r="C154" s="53"/>
      <c r="D154" s="312" t="s">
        <v>795</v>
      </c>
      <c r="E154" s="341"/>
      <c r="F154" s="303"/>
      <c r="G154" s="255"/>
      <c r="H154" s="260"/>
    </row>
    <row r="155" spans="1:8" s="43" customFormat="1" ht="12.75">
      <c r="A155" s="204"/>
      <c r="B155" s="20"/>
      <c r="C155" s="53"/>
      <c r="D155" s="312" t="s">
        <v>797</v>
      </c>
      <c r="E155" s="340"/>
      <c r="F155" s="299"/>
      <c r="G155" s="255"/>
      <c r="H155" s="260"/>
    </row>
    <row r="156" spans="1:8" s="43" customFormat="1" ht="12.75">
      <c r="A156" s="204"/>
      <c r="B156" s="20"/>
      <c r="C156" s="53"/>
      <c r="D156" s="312" t="s">
        <v>799</v>
      </c>
      <c r="E156" s="340"/>
      <c r="F156" s="300"/>
      <c r="G156" s="255"/>
      <c r="H156" s="260"/>
    </row>
    <row r="157" spans="1:8" s="43" customFormat="1" ht="13.5" thickBot="1">
      <c r="A157" s="204"/>
      <c r="B157" s="20"/>
      <c r="C157" s="53"/>
      <c r="D157" s="328" t="s">
        <v>801</v>
      </c>
      <c r="E157" s="355"/>
      <c r="F157" s="450"/>
      <c r="G157" s="253"/>
      <c r="H157" s="271"/>
    </row>
    <row r="158" spans="1:8" s="43" customFormat="1" ht="12.75">
      <c r="A158" s="204"/>
      <c r="B158" s="20"/>
      <c r="C158" s="252" t="s">
        <v>804</v>
      </c>
      <c r="D158" s="314" t="s">
        <v>222</v>
      </c>
      <c r="E158" s="329"/>
      <c r="F158" s="299"/>
      <c r="G158" s="257"/>
      <c r="H158" s="259"/>
    </row>
    <row r="159" spans="1:8" s="43" customFormat="1" ht="12.75">
      <c r="A159" s="204"/>
      <c r="B159" s="20"/>
      <c r="C159" s="53"/>
      <c r="D159" s="312" t="s">
        <v>807</v>
      </c>
      <c r="E159" s="330"/>
      <c r="F159" s="299"/>
      <c r="G159" s="255"/>
      <c r="H159" s="260"/>
    </row>
    <row r="160" spans="1:8" s="43" customFormat="1" ht="12.75">
      <c r="A160" s="204"/>
      <c r="B160" s="20"/>
      <c r="C160" s="53"/>
      <c r="D160" s="312" t="s">
        <v>809</v>
      </c>
      <c r="E160" s="330"/>
      <c r="F160" s="303"/>
      <c r="G160" s="255"/>
      <c r="H160" s="260"/>
    </row>
    <row r="161" spans="1:8" s="43" customFormat="1" ht="13.5" thickBot="1">
      <c r="A161" s="204"/>
      <c r="B161" s="20"/>
      <c r="C161" s="54"/>
      <c r="D161" s="313" t="s">
        <v>812</v>
      </c>
      <c r="E161" s="343"/>
      <c r="F161" s="299"/>
      <c r="G161" s="254"/>
      <c r="H161" s="261"/>
    </row>
    <row r="162" spans="1:8" s="43" customFormat="1" ht="12.75">
      <c r="A162" s="204"/>
      <c r="B162" s="20"/>
      <c r="C162" s="53" t="s">
        <v>814</v>
      </c>
      <c r="D162" s="365" t="s">
        <v>815</v>
      </c>
      <c r="E162" s="366"/>
      <c r="F162" s="246"/>
      <c r="G162" s="367"/>
      <c r="H162" s="368"/>
    </row>
    <row r="163" spans="1:8" s="43" customFormat="1" ht="12.75">
      <c r="A163" s="204"/>
      <c r="B163" s="20"/>
      <c r="C163" s="53"/>
      <c r="D163" s="312" t="s">
        <v>619</v>
      </c>
      <c r="E163" s="330"/>
      <c r="F163" s="299"/>
      <c r="G163" s="255"/>
      <c r="H163" s="260"/>
    </row>
    <row r="164" spans="1:8" s="43" customFormat="1" ht="13.5" thickBot="1">
      <c r="A164" s="204"/>
      <c r="B164" s="20"/>
      <c r="C164" s="53"/>
      <c r="D164" s="328" t="s">
        <v>1060</v>
      </c>
      <c r="E164" s="353"/>
      <c r="F164" s="305"/>
      <c r="G164" s="253"/>
      <c r="H164" s="271"/>
    </row>
    <row r="165" spans="1:8" s="43" customFormat="1" ht="12.75">
      <c r="A165" s="204"/>
      <c r="B165" s="17">
        <v>2</v>
      </c>
      <c r="C165" s="252" t="s">
        <v>622</v>
      </c>
      <c r="D165" s="462" t="s">
        <v>623</v>
      </c>
      <c r="E165" s="397"/>
      <c r="F165" s="454"/>
      <c r="G165" s="398"/>
      <c r="H165" s="399"/>
    </row>
    <row r="166" spans="1:8" s="43" customFormat="1" ht="13.5" thickBot="1">
      <c r="A166" s="204"/>
      <c r="B166" s="20"/>
      <c r="C166" s="53"/>
      <c r="D166" s="328" t="s">
        <v>626</v>
      </c>
      <c r="E166" s="342"/>
      <c r="F166" s="300"/>
      <c r="G166" s="254"/>
      <c r="H166" s="261"/>
    </row>
    <row r="167" spans="1:8" s="43" customFormat="1" ht="12.75">
      <c r="A167" s="204"/>
      <c r="B167" s="20"/>
      <c r="C167" s="252" t="s">
        <v>286</v>
      </c>
      <c r="D167" s="314" t="s">
        <v>1066</v>
      </c>
      <c r="E167" s="426"/>
      <c r="F167" s="299"/>
      <c r="G167" s="269"/>
      <c r="H167" s="270"/>
    </row>
    <row r="168" spans="1:8" s="43" customFormat="1" ht="13.5" thickBot="1">
      <c r="A168" s="204"/>
      <c r="B168" s="20"/>
      <c r="C168" s="54"/>
      <c r="D168" s="313" t="s">
        <v>1067</v>
      </c>
      <c r="E168" s="355"/>
      <c r="F168" s="301"/>
      <c r="G168" s="253"/>
      <c r="H168" s="271"/>
    </row>
    <row r="169" spans="1:8" s="43" customFormat="1" ht="12.75">
      <c r="A169" s="204"/>
      <c r="B169" s="20"/>
      <c r="C169" s="53" t="s">
        <v>287</v>
      </c>
      <c r="D169" s="311" t="s">
        <v>1016</v>
      </c>
      <c r="E169" s="352"/>
      <c r="F169" s="465"/>
      <c r="G169" s="257"/>
      <c r="H169" s="259"/>
    </row>
    <row r="170" spans="1:8" s="43" customFormat="1" ht="13.5" thickBot="1">
      <c r="A170" s="204"/>
      <c r="B170" s="20"/>
      <c r="C170" s="53"/>
      <c r="D170" s="328" t="s">
        <v>1017</v>
      </c>
      <c r="E170" s="342"/>
      <c r="F170" s="466"/>
      <c r="G170" s="254"/>
      <c r="H170" s="261"/>
    </row>
    <row r="171" spans="1:8" s="43" customFormat="1" ht="13.5" thickBot="1">
      <c r="A171" s="204"/>
      <c r="B171" s="20"/>
      <c r="C171" s="256" t="s">
        <v>1019</v>
      </c>
      <c r="D171" s="267" t="s">
        <v>1018</v>
      </c>
      <c r="E171" s="347"/>
      <c r="F171" s="467"/>
      <c r="G171" s="53"/>
      <c r="H171" s="263"/>
    </row>
    <row r="172" spans="1:8" s="43" customFormat="1" ht="12.75">
      <c r="A172" s="204"/>
      <c r="B172" s="20"/>
      <c r="C172" s="53" t="s">
        <v>288</v>
      </c>
      <c r="D172" s="311" t="s">
        <v>289</v>
      </c>
      <c r="E172" s="339"/>
      <c r="F172" s="452"/>
      <c r="G172" s="257"/>
      <c r="H172" s="259"/>
    </row>
    <row r="173" spans="1:8" s="43" customFormat="1" ht="13.5" thickBot="1">
      <c r="A173" s="204"/>
      <c r="B173" s="20"/>
      <c r="C173" s="53"/>
      <c r="D173" s="328" t="s">
        <v>290</v>
      </c>
      <c r="E173" s="342"/>
      <c r="F173" s="463"/>
      <c r="G173" s="254"/>
      <c r="H173" s="261"/>
    </row>
    <row r="174" spans="1:8" s="43" customFormat="1" ht="13.5" thickBot="1">
      <c r="A174" s="204"/>
      <c r="B174" s="20"/>
      <c r="C174" s="256" t="s">
        <v>292</v>
      </c>
      <c r="D174" s="267" t="s">
        <v>291</v>
      </c>
      <c r="E174" s="425"/>
      <c r="F174" s="464"/>
      <c r="G174" s="53"/>
      <c r="H174" s="263"/>
    </row>
    <row r="175" spans="1:8" s="43" customFormat="1" ht="12.75">
      <c r="A175" s="204"/>
      <c r="B175" s="20"/>
      <c r="C175" s="53" t="s">
        <v>293</v>
      </c>
      <c r="D175" s="311" t="s">
        <v>1020</v>
      </c>
      <c r="E175" s="339"/>
      <c r="F175" s="452"/>
      <c r="G175" s="257"/>
      <c r="H175" s="259"/>
    </row>
    <row r="176" spans="1:8" s="43" customFormat="1" ht="13.5" thickBot="1">
      <c r="A176" s="204"/>
      <c r="B176" s="209"/>
      <c r="C176" s="54"/>
      <c r="D176" s="313" t="s">
        <v>294</v>
      </c>
      <c r="E176" s="342"/>
      <c r="F176" s="304"/>
      <c r="G176" s="254"/>
      <c r="H176" s="261"/>
    </row>
    <row r="177" spans="1:8" s="43" customFormat="1" ht="13.5" thickBot="1">
      <c r="A177" s="204"/>
      <c r="B177" s="20">
        <v>3</v>
      </c>
      <c r="C177" s="53" t="s">
        <v>630</v>
      </c>
      <c r="D177" s="43" t="s">
        <v>1026</v>
      </c>
      <c r="E177" s="425"/>
      <c r="F177" s="468"/>
      <c r="G177" s="53"/>
      <c r="H177" s="263"/>
    </row>
    <row r="178" spans="1:8" s="43" customFormat="1" ht="13.5" thickBot="1">
      <c r="A178" s="204"/>
      <c r="B178" s="20"/>
      <c r="C178" s="256" t="s">
        <v>1027</v>
      </c>
      <c r="D178" s="267" t="s">
        <v>631</v>
      </c>
      <c r="E178" s="337"/>
      <c r="F178" s="470"/>
      <c r="G178" s="256"/>
      <c r="H178" s="268"/>
    </row>
    <row r="179" spans="1:8" s="43" customFormat="1" ht="13.5" thickBot="1">
      <c r="A179" s="204"/>
      <c r="B179" s="20"/>
      <c r="C179" s="53" t="s">
        <v>1029</v>
      </c>
      <c r="D179" s="43" t="s">
        <v>1028</v>
      </c>
      <c r="E179" s="318"/>
      <c r="F179" s="309"/>
      <c r="G179" s="53"/>
      <c r="H179" s="263"/>
    </row>
    <row r="180" spans="1:8" s="43" customFormat="1" ht="13.5" thickBot="1">
      <c r="A180" s="204"/>
      <c r="B180" s="20"/>
      <c r="C180" s="256" t="s">
        <v>632</v>
      </c>
      <c r="D180" s="267" t="s">
        <v>298</v>
      </c>
      <c r="E180" s="337"/>
      <c r="F180" s="470"/>
      <c r="G180" s="256"/>
      <c r="H180" s="268"/>
    </row>
    <row r="181" spans="1:8" s="43" customFormat="1" ht="12.75">
      <c r="A181" s="204"/>
      <c r="B181" s="20"/>
      <c r="C181" s="53" t="s">
        <v>1030</v>
      </c>
      <c r="D181" s="311" t="s">
        <v>1032</v>
      </c>
      <c r="E181" s="426"/>
      <c r="F181" s="471"/>
      <c r="G181" s="269"/>
      <c r="H181" s="270"/>
    </row>
    <row r="182" spans="1:8" s="43" customFormat="1" ht="12.75">
      <c r="A182" s="204"/>
      <c r="B182" s="20"/>
      <c r="C182" s="53"/>
      <c r="D182" s="312" t="s">
        <v>1031</v>
      </c>
      <c r="E182" s="330"/>
      <c r="F182" s="303"/>
      <c r="G182" s="255"/>
      <c r="H182" s="260"/>
    </row>
    <row r="183" spans="1:8" s="43" customFormat="1" ht="13.5" thickBot="1">
      <c r="A183" s="204"/>
      <c r="B183" s="20"/>
      <c r="C183" s="53"/>
      <c r="D183" s="328" t="s">
        <v>1134</v>
      </c>
      <c r="E183" s="353"/>
      <c r="F183" s="301"/>
      <c r="G183" s="253"/>
      <c r="H183" s="271"/>
    </row>
    <row r="184" spans="1:8" s="43" customFormat="1" ht="13.5" thickBot="1">
      <c r="A184" s="204"/>
      <c r="B184" s="20"/>
      <c r="C184" s="256" t="s">
        <v>1034</v>
      </c>
      <c r="D184" s="267" t="s">
        <v>1033</v>
      </c>
      <c r="E184" s="337"/>
      <c r="F184" s="470"/>
      <c r="G184" s="256"/>
      <c r="H184" s="268"/>
    </row>
    <row r="185" spans="1:8" s="43" customFormat="1" ht="13.5" thickBot="1">
      <c r="A185" s="204"/>
      <c r="B185" s="20"/>
      <c r="C185" s="53" t="s">
        <v>1135</v>
      </c>
      <c r="D185" s="43" t="s">
        <v>1136</v>
      </c>
      <c r="E185" s="318"/>
      <c r="F185" s="468"/>
      <c r="G185" s="53"/>
      <c r="H185" s="263"/>
    </row>
    <row r="186" spans="1:8" s="43" customFormat="1" ht="13.5" thickBot="1">
      <c r="A186" s="204"/>
      <c r="B186" s="20"/>
      <c r="C186" s="256" t="s">
        <v>1138</v>
      </c>
      <c r="D186" s="267" t="s">
        <v>1137</v>
      </c>
      <c r="E186" s="317"/>
      <c r="F186" s="464"/>
      <c r="G186" s="256"/>
      <c r="H186" s="268"/>
    </row>
    <row r="187" spans="1:8" s="43" customFormat="1" ht="12.75">
      <c r="A187" s="204"/>
      <c r="B187" s="20"/>
      <c r="C187" s="53" t="s">
        <v>1139</v>
      </c>
      <c r="D187" s="311" t="s">
        <v>1140</v>
      </c>
      <c r="E187" s="409"/>
      <c r="F187" s="469"/>
      <c r="G187" s="269"/>
      <c r="H187" s="270"/>
    </row>
    <row r="188" spans="1:8" s="43" customFormat="1" ht="13.5" thickBot="1">
      <c r="A188" s="204"/>
      <c r="B188" s="20"/>
      <c r="C188" s="53"/>
      <c r="D188" s="328" t="s">
        <v>1141</v>
      </c>
      <c r="E188" s="353"/>
      <c r="F188" s="301"/>
      <c r="G188" s="253"/>
      <c r="H188" s="271"/>
    </row>
    <row r="189" spans="1:8" s="43" customFormat="1" ht="13.5" thickBot="1">
      <c r="A189" s="204"/>
      <c r="B189" s="20"/>
      <c r="C189" s="256" t="s">
        <v>1143</v>
      </c>
      <c r="D189" s="267" t="s">
        <v>1142</v>
      </c>
      <c r="E189" s="337"/>
      <c r="F189" s="470"/>
      <c r="G189" s="256"/>
      <c r="H189" s="268"/>
    </row>
    <row r="190" spans="1:8" s="43" customFormat="1" ht="13.5" thickBot="1">
      <c r="A190" s="208"/>
      <c r="B190" s="209"/>
      <c r="C190" s="54" t="s">
        <v>35</v>
      </c>
      <c r="D190" s="266" t="s">
        <v>634</v>
      </c>
      <c r="E190" s="427"/>
      <c r="F190" s="472"/>
      <c r="G190" s="54"/>
      <c r="H190" s="264"/>
    </row>
    <row r="191" spans="1:5" s="43" customFormat="1" ht="12.75">
      <c r="A191" s="6"/>
      <c r="B191" s="5"/>
      <c r="E191" s="45"/>
    </row>
    <row r="192" spans="1:5" s="43" customFormat="1" ht="15.75">
      <c r="A192" s="1" t="s">
        <v>883</v>
      </c>
      <c r="B192" s="5"/>
      <c r="E192" s="45"/>
    </row>
    <row r="193" spans="1:8" s="43" customFormat="1" ht="13.5" thickBot="1">
      <c r="A193" s="7" t="s">
        <v>124</v>
      </c>
      <c r="B193" s="7" t="s">
        <v>1168</v>
      </c>
      <c r="C193" s="7" t="s">
        <v>1170</v>
      </c>
      <c r="D193" s="7" t="s">
        <v>1171</v>
      </c>
      <c r="E193" s="7" t="s">
        <v>421</v>
      </c>
      <c r="F193" s="7" t="s">
        <v>422</v>
      </c>
      <c r="G193" s="7" t="s">
        <v>423</v>
      </c>
      <c r="H193" s="7" t="s">
        <v>424</v>
      </c>
    </row>
    <row r="194" spans="1:8" s="43" customFormat="1" ht="12.75">
      <c r="A194" s="206">
        <v>3</v>
      </c>
      <c r="B194" s="17">
        <v>3</v>
      </c>
      <c r="C194" s="252" t="s">
        <v>772</v>
      </c>
      <c r="D194" s="314" t="s">
        <v>773</v>
      </c>
      <c r="E194" s="402"/>
      <c r="F194" s="392"/>
      <c r="G194" s="257"/>
      <c r="H194" s="259"/>
    </row>
    <row r="195" spans="1:8" s="43" customFormat="1" ht="13.5" thickBot="1">
      <c r="A195" s="208"/>
      <c r="B195" s="209"/>
      <c r="C195" s="54"/>
      <c r="D195" s="403" t="s">
        <v>774</v>
      </c>
      <c r="E195" s="404"/>
      <c r="F195" s="405"/>
      <c r="G195" s="405"/>
      <c r="H195" s="406"/>
    </row>
    <row r="196" spans="1:2" s="43" customFormat="1" ht="12.75">
      <c r="A196" s="5"/>
      <c r="B196" s="5"/>
    </row>
    <row r="197" spans="1:5" s="43" customFormat="1" ht="15.75">
      <c r="A197" s="1" t="s">
        <v>938</v>
      </c>
      <c r="B197" s="5"/>
      <c r="E197" s="45"/>
    </row>
    <row r="198" spans="1:8" s="43" customFormat="1" ht="13.5" thickBot="1">
      <c r="A198" s="7" t="s">
        <v>124</v>
      </c>
      <c r="B198" s="7" t="s">
        <v>1168</v>
      </c>
      <c r="C198" s="7" t="s">
        <v>1170</v>
      </c>
      <c r="D198" s="7" t="s">
        <v>1171</v>
      </c>
      <c r="E198" s="7" t="s">
        <v>421</v>
      </c>
      <c r="F198" s="7" t="s">
        <v>422</v>
      </c>
      <c r="G198" s="7" t="s">
        <v>423</v>
      </c>
      <c r="H198" s="7" t="s">
        <v>424</v>
      </c>
    </row>
    <row r="199" spans="1:8" s="43" customFormat="1" ht="12.75">
      <c r="A199" s="206">
        <v>5</v>
      </c>
      <c r="B199" s="17">
        <v>6</v>
      </c>
      <c r="C199" s="252" t="s">
        <v>1159</v>
      </c>
      <c r="D199" s="314" t="s">
        <v>1160</v>
      </c>
      <c r="E199" s="352"/>
      <c r="F199" s="392"/>
      <c r="G199" s="257"/>
      <c r="H199" s="259"/>
    </row>
    <row r="200" spans="1:8" s="43" customFormat="1" ht="13.5" thickBot="1">
      <c r="A200" s="204"/>
      <c r="B200" s="20"/>
      <c r="C200" s="53"/>
      <c r="D200" s="328" t="s">
        <v>643</v>
      </c>
      <c r="E200" s="353"/>
      <c r="F200" s="416"/>
      <c r="G200" s="253"/>
      <c r="H200" s="271"/>
    </row>
    <row r="201" spans="1:8" s="43" customFormat="1" ht="12.75">
      <c r="A201" s="204"/>
      <c r="B201" s="20"/>
      <c r="C201" s="252" t="s">
        <v>1161</v>
      </c>
      <c r="D201" s="314" t="s">
        <v>644</v>
      </c>
      <c r="E201" s="352"/>
      <c r="F201" s="392"/>
      <c r="G201" s="257"/>
      <c r="H201" s="259"/>
    </row>
    <row r="202" spans="1:8" s="43" customFormat="1" ht="12.75">
      <c r="A202" s="204"/>
      <c r="B202" s="20"/>
      <c r="C202" s="53"/>
      <c r="D202" s="312" t="s">
        <v>1162</v>
      </c>
      <c r="E202" s="341"/>
      <c r="F202" s="361"/>
      <c r="G202" s="255"/>
      <c r="H202" s="260"/>
    </row>
    <row r="203" spans="1:8" s="43" customFormat="1" ht="13.5" thickBot="1">
      <c r="A203" s="208"/>
      <c r="B203" s="209"/>
      <c r="C203" s="54"/>
      <c r="D203" s="313" t="s">
        <v>1163</v>
      </c>
      <c r="E203" s="343"/>
      <c r="F203" s="376"/>
      <c r="G203" s="254"/>
      <c r="H203" s="261"/>
    </row>
    <row r="204" spans="1:2" s="43" customFormat="1" ht="12.75">
      <c r="A204" s="5"/>
      <c r="B204" s="5"/>
    </row>
    <row r="205" spans="1:5" s="43" customFormat="1" ht="15.75">
      <c r="A205" s="1" t="s">
        <v>42</v>
      </c>
      <c r="B205" s="5"/>
      <c r="E205" s="45"/>
    </row>
    <row r="206" spans="1:8" s="43" customFormat="1" ht="13.5" thickBot="1">
      <c r="A206" s="7" t="s">
        <v>124</v>
      </c>
      <c r="B206" s="7" t="s">
        <v>1168</v>
      </c>
      <c r="C206" s="7" t="s">
        <v>1170</v>
      </c>
      <c r="D206" s="7" t="s">
        <v>1171</v>
      </c>
      <c r="E206" s="7" t="s">
        <v>421</v>
      </c>
      <c r="F206" s="7" t="s">
        <v>422</v>
      </c>
      <c r="G206" s="7" t="s">
        <v>423</v>
      </c>
      <c r="H206" s="7" t="s">
        <v>424</v>
      </c>
    </row>
    <row r="207" spans="1:8" s="43" customFormat="1" ht="13.5" thickBot="1">
      <c r="A207" s="206">
        <v>5</v>
      </c>
      <c r="B207" s="17">
        <v>1</v>
      </c>
      <c r="C207" s="252" t="s">
        <v>637</v>
      </c>
      <c r="D207" s="265" t="s">
        <v>1144</v>
      </c>
      <c r="E207" s="338"/>
      <c r="F207" s="252"/>
      <c r="G207" s="252"/>
      <c r="H207" s="262"/>
    </row>
    <row r="208" spans="1:8" s="43" customFormat="1" ht="12.75">
      <c r="A208" s="204"/>
      <c r="B208" s="17">
        <v>2</v>
      </c>
      <c r="C208" s="252" t="s">
        <v>1040</v>
      </c>
      <c r="D208" s="314" t="s">
        <v>1041</v>
      </c>
      <c r="E208" s="379"/>
      <c r="F208" s="257"/>
      <c r="G208" s="257"/>
      <c r="H208" s="259"/>
    </row>
    <row r="209" spans="1:8" s="43" customFormat="1" ht="12.75">
      <c r="A209" s="204"/>
      <c r="B209" s="20"/>
      <c r="C209" s="53"/>
      <c r="D209" s="312" t="s">
        <v>1042</v>
      </c>
      <c r="E209" s="380"/>
      <c r="F209" s="255"/>
      <c r="G209" s="255"/>
      <c r="H209" s="260"/>
    </row>
    <row r="210" spans="1:8" s="43" customFormat="1" ht="13.5" thickBot="1">
      <c r="A210" s="204"/>
      <c r="B210" s="209"/>
      <c r="C210" s="54"/>
      <c r="D210" s="313" t="s">
        <v>1043</v>
      </c>
      <c r="E210" s="411"/>
      <c r="F210" s="254"/>
      <c r="G210" s="254"/>
      <c r="H210" s="261"/>
    </row>
    <row r="211" spans="1:8" s="43" customFormat="1" ht="13.5" thickBot="1">
      <c r="A211" s="208"/>
      <c r="B211" s="209">
        <v>4</v>
      </c>
      <c r="C211" s="54" t="s">
        <v>639</v>
      </c>
      <c r="D211" s="266" t="s">
        <v>62</v>
      </c>
      <c r="E211" s="429"/>
      <c r="F211" s="54"/>
      <c r="G211" s="54"/>
      <c r="H211" s="264"/>
    </row>
    <row r="212" spans="1:2" s="43" customFormat="1" ht="12.75">
      <c r="A212" s="5"/>
      <c r="B212" s="5"/>
    </row>
    <row r="213" spans="1:5" s="43" customFormat="1" ht="15.75">
      <c r="A213" s="1" t="s">
        <v>244</v>
      </c>
      <c r="B213" s="5"/>
      <c r="E213" s="45"/>
    </row>
    <row r="214" spans="1:8" s="43" customFormat="1" ht="13.5" thickBot="1">
      <c r="A214" s="7" t="s">
        <v>124</v>
      </c>
      <c r="B214" s="7" t="s">
        <v>1168</v>
      </c>
      <c r="C214" s="7" t="s">
        <v>1170</v>
      </c>
      <c r="D214" s="7" t="s">
        <v>1171</v>
      </c>
      <c r="E214" s="7" t="s">
        <v>421</v>
      </c>
      <c r="F214" s="7" t="s">
        <v>422</v>
      </c>
      <c r="G214" s="7" t="s">
        <v>423</v>
      </c>
      <c r="H214" s="7" t="s">
        <v>424</v>
      </c>
    </row>
    <row r="215" spans="1:8" s="43" customFormat="1" ht="12.75">
      <c r="A215" s="206">
        <v>1</v>
      </c>
      <c r="B215" s="17">
        <v>2</v>
      </c>
      <c r="C215" s="252" t="s">
        <v>455</v>
      </c>
      <c r="D215" s="314" t="s">
        <v>456</v>
      </c>
      <c r="E215" s="101"/>
      <c r="F215" s="101"/>
      <c r="G215" s="257"/>
      <c r="H215" s="259"/>
    </row>
    <row r="216" spans="1:8" s="43" customFormat="1" ht="13.5" thickBot="1">
      <c r="A216" s="204"/>
      <c r="B216" s="20"/>
      <c r="C216" s="53"/>
      <c r="D216" s="328" t="s">
        <v>248</v>
      </c>
      <c r="E216" s="102"/>
      <c r="F216" s="102"/>
      <c r="G216" s="253"/>
      <c r="H216" s="271"/>
    </row>
    <row r="217" spans="1:8" s="43" customFormat="1" ht="13.5" thickBot="1">
      <c r="A217" s="204"/>
      <c r="B217" s="20"/>
      <c r="C217" s="256" t="s">
        <v>461</v>
      </c>
      <c r="D217" s="267" t="s">
        <v>462</v>
      </c>
      <c r="E217" s="100"/>
      <c r="F217" s="100"/>
      <c r="G217" s="256"/>
      <c r="H217" s="268"/>
    </row>
    <row r="218" spans="1:8" s="43" customFormat="1" ht="13.5" thickBot="1">
      <c r="A218" s="208"/>
      <c r="B218" s="209"/>
      <c r="C218" s="54" t="s">
        <v>251</v>
      </c>
      <c r="D218" s="266" t="s">
        <v>252</v>
      </c>
      <c r="E218" s="172"/>
      <c r="F218" s="172"/>
      <c r="G218" s="54"/>
      <c r="H218" s="264"/>
    </row>
    <row r="219" spans="1:2" s="43" customFormat="1" ht="12.75">
      <c r="A219" s="5"/>
      <c r="B219" s="5"/>
    </row>
    <row r="220" spans="1:5" s="43" customFormat="1" ht="15.75">
      <c r="A220" s="1" t="s">
        <v>76</v>
      </c>
      <c r="B220" s="5"/>
      <c r="E220" s="45"/>
    </row>
    <row r="221" spans="1:8" s="43" customFormat="1" ht="13.5" thickBot="1">
      <c r="A221" s="7" t="s">
        <v>124</v>
      </c>
      <c r="B221" s="7" t="s">
        <v>1168</v>
      </c>
      <c r="C221" s="7" t="s">
        <v>1170</v>
      </c>
      <c r="D221" s="7" t="s">
        <v>1171</v>
      </c>
      <c r="E221" s="7" t="s">
        <v>421</v>
      </c>
      <c r="F221" s="7" t="s">
        <v>422</v>
      </c>
      <c r="G221" s="7" t="s">
        <v>423</v>
      </c>
      <c r="H221" s="7" t="s">
        <v>424</v>
      </c>
    </row>
    <row r="222" spans="1:8" s="43" customFormat="1" ht="13.5" thickBot="1">
      <c r="A222" s="206">
        <v>3</v>
      </c>
      <c r="B222" s="17">
        <v>1</v>
      </c>
      <c r="C222" s="252" t="s">
        <v>577</v>
      </c>
      <c r="D222" s="265" t="s">
        <v>578</v>
      </c>
      <c r="E222" s="316"/>
      <c r="F222" s="393"/>
      <c r="G222" s="252"/>
      <c r="H222" s="262"/>
    </row>
    <row r="223" spans="1:8" s="43" customFormat="1" ht="12.75">
      <c r="A223" s="204"/>
      <c r="B223" s="20"/>
      <c r="C223" s="252" t="s">
        <v>581</v>
      </c>
      <c r="D223" s="314" t="s">
        <v>582</v>
      </c>
      <c r="E223" s="339"/>
      <c r="F223" s="392"/>
      <c r="G223" s="257"/>
      <c r="H223" s="259"/>
    </row>
    <row r="224" spans="1:8" s="43" customFormat="1" ht="13.5" thickBot="1">
      <c r="A224" s="204"/>
      <c r="B224" s="20"/>
      <c r="C224" s="54"/>
      <c r="D224" s="313" t="s">
        <v>584</v>
      </c>
      <c r="E224" s="343"/>
      <c r="F224" s="376"/>
      <c r="G224" s="254"/>
      <c r="H224" s="261"/>
    </row>
    <row r="225" spans="1:8" s="43" customFormat="1" ht="12.75">
      <c r="A225" s="204"/>
      <c r="B225" s="20"/>
      <c r="C225" s="53" t="s">
        <v>586</v>
      </c>
      <c r="D225" s="311" t="s">
        <v>587</v>
      </c>
      <c r="E225" s="339"/>
      <c r="F225" s="392"/>
      <c r="G225" s="257"/>
      <c r="H225" s="259"/>
    </row>
    <row r="226" spans="1:8" s="5" customFormat="1" ht="12.75">
      <c r="A226" s="204"/>
      <c r="B226" s="20"/>
      <c r="C226" s="53"/>
      <c r="D226" s="312" t="s">
        <v>589</v>
      </c>
      <c r="E226" s="330"/>
      <c r="F226" s="394"/>
      <c r="G226" s="211"/>
      <c r="H226" s="315"/>
    </row>
    <row r="227" spans="1:8" s="43" customFormat="1" ht="13.5" thickBot="1">
      <c r="A227" s="204"/>
      <c r="B227" s="20"/>
      <c r="C227" s="53"/>
      <c r="D227" s="328" t="s">
        <v>591</v>
      </c>
      <c r="E227" s="343"/>
      <c r="F227" s="376"/>
      <c r="G227" s="254"/>
      <c r="H227" s="261"/>
    </row>
    <row r="228" spans="1:8" s="43" customFormat="1" ht="12.75">
      <c r="A228" s="204"/>
      <c r="B228" s="17">
        <v>3</v>
      </c>
      <c r="C228" s="252" t="s">
        <v>593</v>
      </c>
      <c r="D228" s="314" t="s">
        <v>594</v>
      </c>
      <c r="E228" s="409"/>
      <c r="F228" s="410"/>
      <c r="G228" s="269"/>
      <c r="H228" s="270"/>
    </row>
    <row r="229" spans="1:8" s="43" customFormat="1" ht="12.75">
      <c r="A229" s="204"/>
      <c r="B229" s="20"/>
      <c r="C229" s="53"/>
      <c r="D229" s="312" t="s">
        <v>596</v>
      </c>
      <c r="E229" s="340"/>
      <c r="F229" s="361"/>
      <c r="G229" s="255"/>
      <c r="H229" s="260"/>
    </row>
    <row r="230" spans="1:8" s="43" customFormat="1" ht="12.75">
      <c r="A230" s="204"/>
      <c r="B230" s="20"/>
      <c r="C230" s="53"/>
      <c r="D230" s="312" t="s">
        <v>598</v>
      </c>
      <c r="E230" s="341"/>
      <c r="F230" s="375"/>
      <c r="G230" s="255"/>
      <c r="H230" s="260"/>
    </row>
    <row r="231" spans="1:8" s="43" customFormat="1" ht="12.75">
      <c r="A231" s="204"/>
      <c r="B231" s="20"/>
      <c r="C231" s="53"/>
      <c r="D231" s="312" t="s">
        <v>601</v>
      </c>
      <c r="E231" s="340"/>
      <c r="F231" s="361"/>
      <c r="G231" s="255"/>
      <c r="H231" s="260"/>
    </row>
    <row r="232" spans="1:8" s="43" customFormat="1" ht="12.75">
      <c r="A232" s="204"/>
      <c r="B232" s="20"/>
      <c r="C232" s="53"/>
      <c r="D232" s="312" t="s">
        <v>760</v>
      </c>
      <c r="E232" s="341"/>
      <c r="F232" s="375"/>
      <c r="G232" s="255"/>
      <c r="H232" s="260"/>
    </row>
    <row r="233" spans="1:8" s="43" customFormat="1" ht="13.5" thickBot="1">
      <c r="A233" s="208"/>
      <c r="B233" s="209"/>
      <c r="C233" s="54"/>
      <c r="D233" s="313" t="s">
        <v>61</v>
      </c>
      <c r="E233" s="342"/>
      <c r="F233" s="363"/>
      <c r="G233" s="254"/>
      <c r="H233" s="261"/>
    </row>
    <row r="234" spans="1:5" s="43" customFormat="1" ht="12.75">
      <c r="A234" s="5"/>
      <c r="B234" s="5"/>
      <c r="E234" s="45"/>
    </row>
    <row r="235" spans="1:5" s="43" customFormat="1" ht="15.75">
      <c r="A235" s="1" t="s">
        <v>913</v>
      </c>
      <c r="B235" s="5"/>
      <c r="E235" s="45"/>
    </row>
    <row r="236" spans="1:8" s="43" customFormat="1" ht="13.5" thickBot="1">
      <c r="A236" s="7" t="s">
        <v>124</v>
      </c>
      <c r="B236" s="7" t="s">
        <v>1168</v>
      </c>
      <c r="C236" s="7" t="s">
        <v>1170</v>
      </c>
      <c r="D236" s="7" t="s">
        <v>1171</v>
      </c>
      <c r="E236" s="7" t="s">
        <v>421</v>
      </c>
      <c r="F236" s="7" t="s">
        <v>422</v>
      </c>
      <c r="G236" s="7" t="s">
        <v>423</v>
      </c>
      <c r="H236" s="7" t="s">
        <v>424</v>
      </c>
    </row>
    <row r="237" spans="1:8" s="43" customFormat="1" ht="12.75">
      <c r="A237" s="206">
        <v>5</v>
      </c>
      <c r="B237" s="17">
        <v>5</v>
      </c>
      <c r="C237" s="252" t="s">
        <v>1147</v>
      </c>
      <c r="D237" s="314" t="s">
        <v>187</v>
      </c>
      <c r="E237" s="402"/>
      <c r="F237" s="402"/>
      <c r="G237" s="257"/>
      <c r="H237" s="259"/>
    </row>
    <row r="238" spans="1:8" s="43" customFormat="1" ht="12.75">
      <c r="A238" s="204"/>
      <c r="B238" s="20"/>
      <c r="C238" s="215" t="s">
        <v>1166</v>
      </c>
      <c r="D238" s="312" t="s">
        <v>1148</v>
      </c>
      <c r="E238" s="430"/>
      <c r="F238" s="430"/>
      <c r="G238" s="255"/>
      <c r="H238" s="260"/>
    </row>
    <row r="239" spans="1:8" s="43" customFormat="1" ht="12.75">
      <c r="A239" s="204"/>
      <c r="B239" s="20"/>
      <c r="C239" s="215"/>
      <c r="D239" s="312" t="s">
        <v>1149</v>
      </c>
      <c r="E239" s="430"/>
      <c r="F239" s="430"/>
      <c r="G239" s="255"/>
      <c r="H239" s="260"/>
    </row>
    <row r="240" spans="1:8" s="43" customFormat="1" ht="13.5" thickBot="1">
      <c r="A240" s="208"/>
      <c r="B240" s="209"/>
      <c r="C240" s="249"/>
      <c r="D240" s="313" t="s">
        <v>1150</v>
      </c>
      <c r="E240" s="431"/>
      <c r="F240" s="431"/>
      <c r="G240" s="254"/>
      <c r="H240" s="261"/>
    </row>
    <row r="241" spans="1:3" s="43" customFormat="1" ht="12.75">
      <c r="A241" s="5"/>
      <c r="B241" s="5"/>
      <c r="C241" s="4"/>
    </row>
    <row r="242" spans="1:5" s="43" customFormat="1" ht="15.75">
      <c r="A242" s="1" t="s">
        <v>398</v>
      </c>
      <c r="B242" s="5"/>
      <c r="E242" s="45"/>
    </row>
    <row r="243" spans="1:8" s="43" customFormat="1" ht="13.5" thickBot="1">
      <c r="A243" s="7" t="s">
        <v>124</v>
      </c>
      <c r="B243" s="7" t="s">
        <v>1168</v>
      </c>
      <c r="C243" s="7" t="s">
        <v>1170</v>
      </c>
      <c r="D243" s="7" t="s">
        <v>1171</v>
      </c>
      <c r="E243" s="7" t="s">
        <v>421</v>
      </c>
      <c r="F243" s="7" t="s">
        <v>422</v>
      </c>
      <c r="G243" s="7" t="s">
        <v>423</v>
      </c>
      <c r="H243" s="7" t="s">
        <v>424</v>
      </c>
    </row>
    <row r="244" spans="1:8" s="43" customFormat="1" ht="13.5" thickBot="1">
      <c r="A244" s="206">
        <v>1</v>
      </c>
      <c r="B244" s="17">
        <v>1</v>
      </c>
      <c r="C244" s="252" t="s">
        <v>451</v>
      </c>
      <c r="D244" s="265" t="s">
        <v>452</v>
      </c>
      <c r="E244" s="338"/>
      <c r="F244" s="383"/>
      <c r="G244" s="252"/>
      <c r="H244" s="262"/>
    </row>
    <row r="245" spans="1:8" s="43" customFormat="1" ht="12.75">
      <c r="A245" s="206">
        <v>3</v>
      </c>
      <c r="B245" s="17">
        <v>3</v>
      </c>
      <c r="C245" s="252" t="s">
        <v>767</v>
      </c>
      <c r="D245" s="314" t="s">
        <v>768</v>
      </c>
      <c r="E245" s="379"/>
      <c r="F245" s="374"/>
      <c r="G245" s="257"/>
      <c r="H245" s="259"/>
    </row>
    <row r="246" spans="1:8" s="43" customFormat="1" ht="12.75">
      <c r="A246" s="204"/>
      <c r="B246" s="20"/>
      <c r="C246" s="53"/>
      <c r="D246" s="312" t="s">
        <v>770</v>
      </c>
      <c r="E246" s="380"/>
      <c r="F246" s="375"/>
      <c r="G246" s="255"/>
      <c r="H246" s="260"/>
    </row>
    <row r="247" spans="1:8" s="43" customFormat="1" ht="13.5" thickBot="1">
      <c r="A247" s="208"/>
      <c r="B247" s="209"/>
      <c r="C247" s="54"/>
      <c r="D247" s="313" t="s">
        <v>771</v>
      </c>
      <c r="E247" s="411"/>
      <c r="F247" s="376"/>
      <c r="G247" s="254"/>
      <c r="H247" s="261"/>
    </row>
    <row r="248" spans="1:8" s="43" customFormat="1" ht="12.75">
      <c r="A248" s="204">
        <v>5</v>
      </c>
      <c r="B248" s="20">
        <v>3</v>
      </c>
      <c r="C248" s="53" t="s">
        <v>1050</v>
      </c>
      <c r="D248" s="311" t="s">
        <v>1051</v>
      </c>
      <c r="E248" s="432"/>
      <c r="F248" s="410"/>
      <c r="G248" s="269"/>
      <c r="H248" s="270"/>
    </row>
    <row r="249" spans="1:8" s="43" customFormat="1" ht="13.5" thickBot="1">
      <c r="A249" s="208"/>
      <c r="B249" s="209"/>
      <c r="C249" s="54"/>
      <c r="D249" s="313" t="s">
        <v>1052</v>
      </c>
      <c r="E249" s="411"/>
      <c r="F249" s="376"/>
      <c r="G249" s="254"/>
      <c r="H249" s="261"/>
    </row>
    <row r="250" spans="1:2" s="43" customFormat="1" ht="12.75">
      <c r="A250" s="5"/>
      <c r="B250" s="5"/>
    </row>
    <row r="251" spans="1:5" s="43" customFormat="1" ht="15.75">
      <c r="A251" s="1" t="s">
        <v>896</v>
      </c>
      <c r="B251" s="5"/>
      <c r="E251" s="45"/>
    </row>
    <row r="252" spans="1:8" s="43" customFormat="1" ht="13.5" thickBot="1">
      <c r="A252" s="7" t="s">
        <v>124</v>
      </c>
      <c r="B252" s="7" t="s">
        <v>1168</v>
      </c>
      <c r="C252" s="7" t="s">
        <v>1170</v>
      </c>
      <c r="D252" s="7" t="s">
        <v>1171</v>
      </c>
      <c r="E252" s="7" t="s">
        <v>421</v>
      </c>
      <c r="F252" s="7" t="s">
        <v>422</v>
      </c>
      <c r="G252" s="7" t="s">
        <v>423</v>
      </c>
      <c r="H252" s="7" t="s">
        <v>424</v>
      </c>
    </row>
    <row r="253" spans="1:8" s="43" customFormat="1" ht="13.5" thickBot="1">
      <c r="A253" s="214">
        <v>5</v>
      </c>
      <c r="B253" s="217">
        <v>3</v>
      </c>
      <c r="C253" s="256" t="s">
        <v>1049</v>
      </c>
      <c r="D253" s="268" t="s">
        <v>642</v>
      </c>
      <c r="E253" s="391"/>
      <c r="F253" s="428"/>
      <c r="G253" s="256"/>
      <c r="H253" s="268"/>
    </row>
    <row r="254" spans="1:2" s="43" customFormat="1" ht="12.75">
      <c r="A254" s="5"/>
      <c r="B254" s="5"/>
    </row>
    <row r="255" spans="1:5" s="43" customFormat="1" ht="15.75">
      <c r="A255" s="1" t="s">
        <v>1000</v>
      </c>
      <c r="B255" s="5"/>
      <c r="E255" s="45"/>
    </row>
    <row r="256" spans="1:8" s="43" customFormat="1" ht="13.5" thickBot="1">
      <c r="A256" s="7" t="s">
        <v>124</v>
      </c>
      <c r="B256" s="7" t="s">
        <v>1168</v>
      </c>
      <c r="C256" s="7" t="s">
        <v>1170</v>
      </c>
      <c r="D256" s="7" t="s">
        <v>1171</v>
      </c>
      <c r="E256" s="7" t="s">
        <v>421</v>
      </c>
      <c r="F256" s="7" t="s">
        <v>422</v>
      </c>
      <c r="G256" s="7" t="s">
        <v>423</v>
      </c>
      <c r="H256" s="7" t="s">
        <v>424</v>
      </c>
    </row>
    <row r="257" spans="1:8" s="43" customFormat="1" ht="13.5" thickBot="1">
      <c r="A257" s="206">
        <v>2</v>
      </c>
      <c r="B257" s="17">
        <v>3</v>
      </c>
      <c r="C257" s="252" t="s">
        <v>519</v>
      </c>
      <c r="D257" s="265" t="s">
        <v>520</v>
      </c>
      <c r="E257" s="338"/>
      <c r="F257" s="383"/>
      <c r="G257" s="252"/>
      <c r="H257" s="262"/>
    </row>
    <row r="258" spans="1:8" s="43" customFormat="1" ht="13.5" thickBot="1">
      <c r="A258" s="204"/>
      <c r="B258" s="20"/>
      <c r="C258" s="384" t="s">
        <v>522</v>
      </c>
      <c r="D258" s="385" t="s">
        <v>523</v>
      </c>
      <c r="E258" s="386"/>
      <c r="F258" s="384"/>
      <c r="G258" s="384"/>
      <c r="H258" s="387"/>
    </row>
    <row r="259" spans="1:8" s="43" customFormat="1" ht="13.5" thickBot="1">
      <c r="A259" s="204"/>
      <c r="B259" s="20"/>
      <c r="C259" s="256" t="s">
        <v>1005</v>
      </c>
      <c r="D259" s="267" t="s">
        <v>1006</v>
      </c>
      <c r="E259" s="391"/>
      <c r="F259" s="346"/>
      <c r="G259" s="256"/>
      <c r="H259" s="268"/>
    </row>
    <row r="260" spans="1:8" s="43" customFormat="1" ht="13.5" thickBot="1">
      <c r="A260" s="204"/>
      <c r="B260" s="20"/>
      <c r="C260" s="364" t="s">
        <v>1007</v>
      </c>
      <c r="D260" s="388" t="s">
        <v>1008</v>
      </c>
      <c r="E260" s="390"/>
      <c r="F260" s="364"/>
      <c r="G260" s="364"/>
      <c r="H260" s="389"/>
    </row>
    <row r="261" spans="1:8" s="43" customFormat="1" ht="13.5" thickBot="1">
      <c r="A261" s="214">
        <v>3</v>
      </c>
      <c r="B261" s="217">
        <v>3</v>
      </c>
      <c r="C261" s="256" t="s">
        <v>764</v>
      </c>
      <c r="D261" s="267" t="s">
        <v>1057</v>
      </c>
      <c r="E261" s="407"/>
      <c r="F261" s="408"/>
      <c r="G261" s="256"/>
      <c r="H261" s="268"/>
    </row>
    <row r="262" spans="1:8" s="43" customFormat="1" ht="13.5" thickBot="1">
      <c r="A262" s="208">
        <v>5</v>
      </c>
      <c r="B262" s="209">
        <v>6</v>
      </c>
      <c r="C262" s="54" t="s">
        <v>1158</v>
      </c>
      <c r="D262" s="266" t="s">
        <v>1156</v>
      </c>
      <c r="E262" s="400"/>
      <c r="F262" s="401"/>
      <c r="G262" s="54"/>
      <c r="H262" s="264"/>
    </row>
    <row r="263" spans="1:2" s="43" customFormat="1" ht="12.75">
      <c r="A263" s="5"/>
      <c r="B263" s="5"/>
    </row>
    <row r="264" spans="1:5" s="43" customFormat="1" ht="15.75">
      <c r="A264" s="1" t="s">
        <v>1174</v>
      </c>
      <c r="B264" s="5"/>
      <c r="E264" s="45"/>
    </row>
    <row r="265" spans="1:8" s="43" customFormat="1" ht="13.5" thickBot="1">
      <c r="A265" s="7" t="s">
        <v>124</v>
      </c>
      <c r="B265" s="7" t="s">
        <v>1168</v>
      </c>
      <c r="C265" s="7" t="s">
        <v>1170</v>
      </c>
      <c r="D265" s="7" t="s">
        <v>1171</v>
      </c>
      <c r="E265" s="7" t="s">
        <v>421</v>
      </c>
      <c r="F265" s="7" t="s">
        <v>422</v>
      </c>
      <c r="G265" s="7" t="s">
        <v>423</v>
      </c>
      <c r="H265" s="7" t="s">
        <v>424</v>
      </c>
    </row>
    <row r="266" spans="1:8" s="43" customFormat="1" ht="13.5" thickBot="1">
      <c r="A266" s="206">
        <v>1</v>
      </c>
      <c r="B266" s="17">
        <v>1</v>
      </c>
      <c r="C266" s="252" t="s">
        <v>401</v>
      </c>
      <c r="D266" s="265" t="s">
        <v>402</v>
      </c>
      <c r="E266" s="316"/>
      <c r="F266" s="316"/>
      <c r="G266" s="252"/>
      <c r="H266" s="262"/>
    </row>
    <row r="267" spans="1:8" s="43" customFormat="1" ht="13.5" thickBot="1">
      <c r="A267" s="204"/>
      <c r="B267" s="20"/>
      <c r="C267" s="256" t="s">
        <v>405</v>
      </c>
      <c r="D267" s="267" t="s">
        <v>406</v>
      </c>
      <c r="E267" s="317"/>
      <c r="F267" s="317"/>
      <c r="G267" s="256"/>
      <c r="H267" s="268"/>
    </row>
    <row r="268" spans="1:8" s="43" customFormat="1" ht="13.5" thickBot="1">
      <c r="A268" s="204"/>
      <c r="B268" s="20"/>
      <c r="C268" s="53" t="s">
        <v>264</v>
      </c>
      <c r="D268" s="43" t="s">
        <v>411</v>
      </c>
      <c r="E268" s="318"/>
      <c r="F268" s="318"/>
      <c r="G268" s="53"/>
      <c r="H268" s="263"/>
    </row>
    <row r="269" spans="1:8" s="43" customFormat="1" ht="13.5" thickBot="1">
      <c r="A269" s="204"/>
      <c r="B269" s="17">
        <v>2</v>
      </c>
      <c r="C269" s="252" t="s">
        <v>413</v>
      </c>
      <c r="D269" s="265" t="s">
        <v>414</v>
      </c>
      <c r="E269" s="337"/>
      <c r="F269" s="408"/>
      <c r="G269" s="256"/>
      <c r="H269" s="268"/>
    </row>
    <row r="270" spans="1:8" s="43" customFormat="1" ht="13.5" thickBot="1">
      <c r="A270" s="204"/>
      <c r="B270" s="20"/>
      <c r="C270" s="256" t="s">
        <v>416</v>
      </c>
      <c r="D270" s="267" t="s">
        <v>265</v>
      </c>
      <c r="E270" s="318"/>
      <c r="F270" s="395"/>
      <c r="G270" s="53"/>
      <c r="H270" s="263"/>
    </row>
    <row r="271" spans="1:8" s="43" customFormat="1" ht="12.75">
      <c r="A271" s="204"/>
      <c r="B271" s="20"/>
      <c r="C271" s="53" t="s">
        <v>426</v>
      </c>
      <c r="D271" s="311" t="s">
        <v>427</v>
      </c>
      <c r="E271" s="352"/>
      <c r="F271" s="374"/>
      <c r="G271" s="257"/>
      <c r="H271" s="259"/>
    </row>
    <row r="272" spans="1:8" s="43" customFormat="1" ht="12.75">
      <c r="A272" s="204"/>
      <c r="B272" s="20"/>
      <c r="C272" s="53"/>
      <c r="D272" s="312" t="s">
        <v>428</v>
      </c>
      <c r="E272" s="341"/>
      <c r="F272" s="445"/>
      <c r="G272" s="255"/>
      <c r="H272" s="260"/>
    </row>
    <row r="273" spans="1:8" s="43" customFormat="1" ht="12.75">
      <c r="A273" s="204"/>
      <c r="B273" s="20"/>
      <c r="C273" s="53"/>
      <c r="D273" s="312" t="s">
        <v>429</v>
      </c>
      <c r="E273" s="341"/>
      <c r="F273" s="445"/>
      <c r="G273" s="255"/>
      <c r="H273" s="260"/>
    </row>
    <row r="274" spans="1:8" s="43" customFormat="1" ht="12.75">
      <c r="A274" s="204"/>
      <c r="B274" s="20"/>
      <c r="C274" s="53"/>
      <c r="D274" s="312" t="s">
        <v>431</v>
      </c>
      <c r="E274" s="341"/>
      <c r="F274" s="445"/>
      <c r="G274" s="255"/>
      <c r="H274" s="260"/>
    </row>
    <row r="275" spans="1:8" s="43" customFormat="1" ht="12.75">
      <c r="A275" s="204"/>
      <c r="B275" s="20"/>
      <c r="C275" s="53"/>
      <c r="D275" s="312" t="s">
        <v>433</v>
      </c>
      <c r="E275" s="341"/>
      <c r="F275" s="445"/>
      <c r="G275" s="255"/>
      <c r="H275" s="260"/>
    </row>
    <row r="276" spans="1:8" s="43" customFormat="1" ht="13.5" thickBot="1">
      <c r="A276" s="204"/>
      <c r="B276" s="209"/>
      <c r="C276" s="54"/>
      <c r="D276" s="313" t="s">
        <v>435</v>
      </c>
      <c r="E276" s="343"/>
      <c r="F276" s="446"/>
      <c r="G276" s="254"/>
      <c r="H276" s="261"/>
    </row>
    <row r="277" spans="1:8" s="43" customFormat="1" ht="13.5" thickBot="1">
      <c r="A277" s="204"/>
      <c r="B277" s="447">
        <v>4</v>
      </c>
      <c r="C277" s="364" t="s">
        <v>438</v>
      </c>
      <c r="D277" s="388" t="s">
        <v>439</v>
      </c>
      <c r="E277" s="318"/>
      <c r="F277" s="364"/>
      <c r="G277" s="364"/>
      <c r="H277" s="389"/>
    </row>
    <row r="278" spans="1:8" s="5" customFormat="1" ht="13.5" thickBot="1">
      <c r="A278" s="206">
        <v>5</v>
      </c>
      <c r="B278" s="17">
        <v>2</v>
      </c>
      <c r="C278" s="252" t="s">
        <v>1044</v>
      </c>
      <c r="D278" s="265" t="s">
        <v>1045</v>
      </c>
      <c r="E278" s="317"/>
      <c r="F278" s="317"/>
      <c r="G278" s="217"/>
      <c r="H278" s="203"/>
    </row>
    <row r="279" spans="1:8" s="43" customFormat="1" ht="13.5" thickBot="1">
      <c r="A279" s="204"/>
      <c r="B279" s="217">
        <v>4</v>
      </c>
      <c r="C279" s="256" t="s">
        <v>1054</v>
      </c>
      <c r="D279" s="267" t="s">
        <v>1146</v>
      </c>
      <c r="E279" s="318"/>
      <c r="F279" s="318"/>
      <c r="G279" s="53"/>
      <c r="H279" s="263"/>
    </row>
    <row r="280" spans="1:8" s="43" customFormat="1" ht="12.75">
      <c r="A280" s="204"/>
      <c r="B280" s="20">
        <v>6</v>
      </c>
      <c r="C280" s="252" t="s">
        <v>1154</v>
      </c>
      <c r="D280" s="314" t="s">
        <v>921</v>
      </c>
      <c r="E280" s="339"/>
      <c r="F280" s="329"/>
      <c r="G280" s="257"/>
      <c r="H280" s="259"/>
    </row>
    <row r="281" spans="1:8" s="43" customFormat="1" ht="13.5" thickBot="1">
      <c r="A281" s="204"/>
      <c r="B281" s="20"/>
      <c r="C281" s="54"/>
      <c r="D281" s="313" t="s">
        <v>266</v>
      </c>
      <c r="E281" s="348"/>
      <c r="F281" s="348"/>
      <c r="G281" s="254"/>
      <c r="H281" s="261"/>
    </row>
    <row r="282" spans="1:8" s="43" customFormat="1" ht="13.5" thickBot="1">
      <c r="A282" s="208"/>
      <c r="B282" s="209"/>
      <c r="C282" s="54" t="s">
        <v>641</v>
      </c>
      <c r="D282" s="266" t="s">
        <v>1155</v>
      </c>
      <c r="E282" s="427"/>
      <c r="F282" s="427"/>
      <c r="G282" s="54"/>
      <c r="H282" s="264"/>
    </row>
    <row r="283" spans="1:2" s="43" customFormat="1" ht="12.75">
      <c r="A283" s="5"/>
      <c r="B283" s="5"/>
    </row>
    <row r="284" spans="1:5" s="43" customFormat="1" ht="15.75">
      <c r="A284" s="1" t="s">
        <v>994</v>
      </c>
      <c r="B284" s="5"/>
      <c r="E284" s="45"/>
    </row>
    <row r="285" spans="1:8" s="43" customFormat="1" ht="13.5" thickBot="1">
      <c r="A285" s="7" t="s">
        <v>124</v>
      </c>
      <c r="B285" s="7" t="s">
        <v>1168</v>
      </c>
      <c r="C285" s="7" t="s">
        <v>1170</v>
      </c>
      <c r="D285" s="7" t="s">
        <v>1171</v>
      </c>
      <c r="E285" s="7" t="s">
        <v>421</v>
      </c>
      <c r="F285" s="7" t="s">
        <v>422</v>
      </c>
      <c r="G285" s="7" t="s">
        <v>423</v>
      </c>
      <c r="H285" s="7" t="s">
        <v>424</v>
      </c>
    </row>
    <row r="286" spans="1:8" s="43" customFormat="1" ht="12.75">
      <c r="A286" s="206">
        <v>2</v>
      </c>
      <c r="B286" s="17">
        <v>2</v>
      </c>
      <c r="C286" s="252" t="s">
        <v>510</v>
      </c>
      <c r="D286" s="314" t="s">
        <v>511</v>
      </c>
      <c r="E286" s="379"/>
      <c r="F286" s="374"/>
      <c r="G286" s="257"/>
      <c r="H286" s="259"/>
    </row>
    <row r="287" spans="1:8" s="43" customFormat="1" ht="12.75">
      <c r="A287" s="204"/>
      <c r="B287" s="20"/>
      <c r="C287" s="53"/>
      <c r="D287" s="312" t="s">
        <v>512</v>
      </c>
      <c r="E287" s="380"/>
      <c r="F287" s="381"/>
      <c r="G287" s="255"/>
      <c r="H287" s="260"/>
    </row>
    <row r="288" spans="1:8" s="43" customFormat="1" ht="13.5" thickBot="1">
      <c r="A288" s="204"/>
      <c r="B288" s="20"/>
      <c r="C288" s="53"/>
      <c r="D288" s="328" t="s">
        <v>513</v>
      </c>
      <c r="E288" s="382"/>
      <c r="F288" s="378"/>
      <c r="G288" s="253"/>
      <c r="H288" s="271"/>
    </row>
    <row r="289" spans="1:8" s="43" customFormat="1" ht="13.5" thickBot="1">
      <c r="A289" s="214">
        <v>3</v>
      </c>
      <c r="B289" s="217">
        <v>3</v>
      </c>
      <c r="C289" s="384" t="s">
        <v>765</v>
      </c>
      <c r="D289" s="385" t="s">
        <v>766</v>
      </c>
      <c r="E289" s="386"/>
      <c r="F289" s="384"/>
      <c r="G289" s="384"/>
      <c r="H289" s="387"/>
    </row>
    <row r="290" spans="1:8" s="43" customFormat="1" ht="13.5" thickBot="1">
      <c r="A290" s="208">
        <v>5</v>
      </c>
      <c r="B290" s="209">
        <v>6</v>
      </c>
      <c r="C290" s="54" t="s">
        <v>1158</v>
      </c>
      <c r="D290" s="266" t="s">
        <v>1157</v>
      </c>
      <c r="E290" s="400"/>
      <c r="F290" s="401"/>
      <c r="G290" s="54"/>
      <c r="H290" s="264"/>
    </row>
    <row r="291" spans="1:2" s="43" customFormat="1" ht="12.75">
      <c r="A291" s="5"/>
      <c r="B291" s="5"/>
    </row>
    <row r="292" spans="1:2" s="43" customFormat="1" ht="12.75">
      <c r="A292" s="5"/>
      <c r="B292" s="5"/>
    </row>
    <row r="293" spans="1:2" s="43" customFormat="1" ht="12.75">
      <c r="A293" s="5"/>
      <c r="B293" s="5"/>
    </row>
    <row r="294" spans="1:2" s="43" customFormat="1" ht="12.75">
      <c r="A294" s="5"/>
      <c r="B294" s="5"/>
    </row>
    <row r="295" spans="1:14" s="43" customFormat="1" ht="12.75">
      <c r="A295" s="45"/>
      <c r="B295" s="42"/>
      <c r="C295" s="42"/>
      <c r="D295" s="42"/>
      <c r="E295" s="42"/>
      <c r="F295" s="42"/>
      <c r="G295" s="42"/>
      <c r="H295" s="42"/>
      <c r="I295" s="42"/>
      <c r="J295" s="42"/>
      <c r="K295" s="42"/>
      <c r="L295" s="42"/>
      <c r="M295" s="42"/>
      <c r="N295" s="42"/>
    </row>
    <row r="296" spans="1:14" s="43" customFormat="1" ht="12.75">
      <c r="A296" s="45"/>
      <c r="B296" s="42"/>
      <c r="C296" s="42"/>
      <c r="D296" s="42"/>
      <c r="E296" s="42"/>
      <c r="F296" s="42"/>
      <c r="G296" s="42"/>
      <c r="H296" s="42"/>
      <c r="I296" s="42"/>
      <c r="J296" s="42"/>
      <c r="K296" s="42"/>
      <c r="L296" s="42"/>
      <c r="M296" s="42"/>
      <c r="N296" s="42"/>
    </row>
    <row r="297" spans="1:14" s="43" customFormat="1" ht="12.75">
      <c r="A297" s="45"/>
      <c r="B297" s="42"/>
      <c r="C297" s="42"/>
      <c r="D297" s="42"/>
      <c r="E297" s="42"/>
      <c r="F297" s="42"/>
      <c r="G297" s="42"/>
      <c r="H297" s="42"/>
      <c r="I297" s="42"/>
      <c r="J297" s="42"/>
      <c r="K297" s="42"/>
      <c r="L297" s="42"/>
      <c r="M297" s="42"/>
      <c r="N297" s="42"/>
    </row>
    <row r="298" spans="1:14" s="43" customFormat="1" ht="12.75">
      <c r="A298" s="45"/>
      <c r="B298" s="42"/>
      <c r="C298" s="42"/>
      <c r="D298" s="42"/>
      <c r="E298" s="42"/>
      <c r="F298" s="42"/>
      <c r="G298" s="42"/>
      <c r="H298" s="42"/>
      <c r="I298" s="42"/>
      <c r="J298" s="42"/>
      <c r="K298" s="42"/>
      <c r="L298" s="42"/>
      <c r="M298" s="42"/>
      <c r="N298" s="42"/>
    </row>
    <row r="299" spans="1:14" s="43" customFormat="1" ht="12.75">
      <c r="A299" s="45"/>
      <c r="B299" s="42"/>
      <c r="C299" s="42"/>
      <c r="D299" s="42"/>
      <c r="E299" s="42"/>
      <c r="F299" s="42"/>
      <c r="G299" s="42"/>
      <c r="H299" s="42"/>
      <c r="I299" s="42"/>
      <c r="J299" s="42"/>
      <c r="K299" s="42"/>
      <c r="L299" s="42"/>
      <c r="M299" s="42"/>
      <c r="N299" s="42"/>
    </row>
    <row r="300" spans="1:14" s="43" customFormat="1" ht="12.75">
      <c r="A300" s="45"/>
      <c r="B300" s="42"/>
      <c r="C300" s="42"/>
      <c r="D300" s="42"/>
      <c r="E300" s="42"/>
      <c r="F300" s="42"/>
      <c r="G300" s="42"/>
      <c r="H300" s="42"/>
      <c r="I300" s="42"/>
      <c r="J300" s="42"/>
      <c r="K300" s="42"/>
      <c r="L300" s="42"/>
      <c r="M300" s="42"/>
      <c r="N300" s="42"/>
    </row>
    <row r="301" spans="1:14" s="43" customFormat="1" ht="15.75">
      <c r="A301" s="44"/>
      <c r="B301" s="42"/>
      <c r="C301" s="42"/>
      <c r="D301" s="42"/>
      <c r="E301" s="42"/>
      <c r="F301" s="42"/>
      <c r="G301" s="42"/>
      <c r="H301" s="42"/>
      <c r="I301" s="42"/>
      <c r="J301" s="42"/>
      <c r="K301" s="42"/>
      <c r="L301" s="42"/>
      <c r="M301" s="42"/>
      <c r="N301" s="42"/>
    </row>
    <row r="302" spans="1:14" s="43" customFormat="1" ht="12.75">
      <c r="A302" s="45"/>
      <c r="B302" s="42"/>
      <c r="C302" s="42"/>
      <c r="E302" s="42"/>
      <c r="G302" s="42"/>
      <c r="H302" s="42"/>
      <c r="I302" s="42"/>
      <c r="J302" s="42"/>
      <c r="K302" s="42"/>
      <c r="L302" s="42"/>
      <c r="M302" s="42"/>
      <c r="N302" s="42"/>
    </row>
    <row r="303" spans="2:15" s="43" customFormat="1" ht="12.75">
      <c r="B303" s="45"/>
      <c r="C303" s="42"/>
      <c r="D303" s="42"/>
      <c r="E303" s="42"/>
      <c r="F303" s="42"/>
      <c r="G303" s="42"/>
      <c r="H303" s="42"/>
      <c r="I303" s="42"/>
      <c r="J303" s="42"/>
      <c r="K303" s="42"/>
      <c r="L303" s="42"/>
      <c r="M303" s="42"/>
      <c r="N303" s="42"/>
      <c r="O303" s="42"/>
    </row>
    <row r="304" spans="5:8" s="43" customFormat="1" ht="12.75">
      <c r="E304" s="42"/>
      <c r="F304" s="42"/>
      <c r="G304" s="42"/>
      <c r="H304" s="32"/>
    </row>
    <row r="305" spans="5:15" s="43" customFormat="1" ht="12.75">
      <c r="E305" s="7"/>
      <c r="F305" s="42"/>
      <c r="G305" s="42"/>
      <c r="H305" s="42"/>
      <c r="I305" s="42"/>
      <c r="J305" s="42"/>
      <c r="K305" s="42"/>
      <c r="L305" s="42"/>
      <c r="M305" s="42"/>
      <c r="N305" s="42"/>
      <c r="O305" s="42"/>
    </row>
    <row r="306" spans="2:15" s="43" customFormat="1" ht="12.75">
      <c r="B306" s="45"/>
      <c r="C306" s="42"/>
      <c r="F306" s="42"/>
      <c r="G306" s="42"/>
      <c r="H306" s="42"/>
      <c r="I306" s="42"/>
      <c r="J306" s="42"/>
      <c r="K306" s="42"/>
      <c r="L306" s="42"/>
      <c r="M306" s="42"/>
      <c r="N306" s="42"/>
      <c r="O306" s="42"/>
    </row>
    <row r="307" spans="3:18" s="43" customFormat="1" ht="12.75">
      <c r="C307" s="45"/>
      <c r="D307" s="45"/>
      <c r="F307" s="42"/>
      <c r="G307" s="42"/>
      <c r="H307" s="42"/>
      <c r="I307" s="42"/>
      <c r="J307" s="42"/>
      <c r="K307" s="42"/>
      <c r="L307" s="42"/>
      <c r="M307" s="42"/>
      <c r="N307" s="42"/>
      <c r="O307" s="42"/>
      <c r="P307" s="42"/>
      <c r="Q307" s="42"/>
      <c r="R307" s="42"/>
    </row>
    <row r="308" spans="6:7" s="45" customFormat="1" ht="12.75">
      <c r="F308" s="6"/>
      <c r="G308" s="29"/>
    </row>
    <row r="309" spans="6:18" s="43" customFormat="1" ht="12.75">
      <c r="F309" s="6"/>
      <c r="G309" s="29"/>
      <c r="H309" s="42"/>
      <c r="I309" s="42"/>
      <c r="J309" s="42"/>
      <c r="K309" s="42"/>
      <c r="L309" s="42"/>
      <c r="M309" s="42"/>
      <c r="N309" s="42"/>
      <c r="O309" s="42"/>
      <c r="P309" s="42"/>
      <c r="Q309" s="42"/>
      <c r="R309" s="42"/>
    </row>
    <row r="310" spans="6:18" s="43" customFormat="1" ht="12.75">
      <c r="F310" s="6"/>
      <c r="G310" s="29"/>
      <c r="H310" s="42"/>
      <c r="I310" s="42"/>
      <c r="J310" s="42"/>
      <c r="K310" s="42"/>
      <c r="L310" s="42"/>
      <c r="M310" s="42"/>
      <c r="N310" s="42"/>
      <c r="O310" s="42"/>
      <c r="P310" s="42"/>
      <c r="Q310" s="42"/>
      <c r="R310" s="42"/>
    </row>
    <row r="311" spans="2:18" s="43" customFormat="1" ht="12.75">
      <c r="B311" s="6"/>
      <c r="F311" s="6"/>
      <c r="G311" s="29"/>
      <c r="H311" s="42"/>
      <c r="I311" s="42"/>
      <c r="J311" s="42"/>
      <c r="K311" s="42"/>
      <c r="L311" s="42"/>
      <c r="M311" s="42"/>
      <c r="N311" s="42"/>
      <c r="O311" s="42"/>
      <c r="P311" s="42"/>
      <c r="Q311" s="42"/>
      <c r="R311" s="42"/>
    </row>
    <row r="312" spans="1:3" ht="12.75">
      <c r="A312" s="258"/>
      <c r="C312" s="242"/>
    </row>
    <row r="313" spans="1:3" ht="12.75">
      <c r="A313" s="258"/>
      <c r="C313" s="242"/>
    </row>
    <row r="314" spans="1:3" ht="12.75">
      <c r="A314" s="258"/>
      <c r="C314" s="242"/>
    </row>
    <row r="315" spans="1:3" ht="12.75">
      <c r="A315" s="258"/>
      <c r="C315" s="242"/>
    </row>
    <row r="316" spans="1:3" ht="12.75">
      <c r="A316" s="258"/>
      <c r="C316" s="242"/>
    </row>
    <row r="317" spans="1:3" ht="12.75">
      <c r="A317" s="258"/>
      <c r="C317" s="242"/>
    </row>
    <row r="318" spans="1:3" ht="12.75">
      <c r="A318" s="258"/>
      <c r="C318" s="242"/>
    </row>
    <row r="319" spans="1:3" ht="12.75">
      <c r="A319" s="258"/>
      <c r="C319" s="242"/>
    </row>
    <row r="320" spans="1:3" ht="12.75">
      <c r="A320" s="258"/>
      <c r="C320" s="242"/>
    </row>
    <row r="321" spans="1:3" ht="12.75">
      <c r="A321" s="258"/>
      <c r="C321" s="242"/>
    </row>
    <row r="322" spans="1:3" ht="12.75">
      <c r="A322" s="258"/>
      <c r="C322" s="242"/>
    </row>
    <row r="323" spans="1:3" ht="12.75">
      <c r="A323" s="258"/>
      <c r="C323" s="242"/>
    </row>
    <row r="324" spans="1:3" ht="12.75">
      <c r="A324" s="258"/>
      <c r="C324" s="242"/>
    </row>
    <row r="325" spans="1:3" ht="12.75">
      <c r="A325" s="258"/>
      <c r="C325" s="242"/>
    </row>
    <row r="326" spans="1:3" ht="12.75">
      <c r="A326" s="258"/>
      <c r="C326" s="242"/>
    </row>
    <row r="327" spans="1:3" ht="12.75">
      <c r="A327" s="258"/>
      <c r="C327" s="242"/>
    </row>
    <row r="328" spans="1:3" ht="12.75">
      <c r="A328" s="258"/>
      <c r="C328" s="242"/>
    </row>
    <row r="329" spans="1:3" ht="12.75">
      <c r="A329" s="258"/>
      <c r="C329" s="242"/>
    </row>
    <row r="330" spans="1:3" ht="12.75">
      <c r="A330" s="258"/>
      <c r="C330" s="242"/>
    </row>
    <row r="331" spans="1:3" ht="12.75">
      <c r="A331" s="258"/>
      <c r="C331" s="242"/>
    </row>
    <row r="332" spans="1:3" ht="12.75">
      <c r="A332" s="258"/>
      <c r="C332" s="242"/>
    </row>
    <row r="333" spans="1:3" ht="12.75">
      <c r="A333" s="258"/>
      <c r="C333" s="242"/>
    </row>
    <row r="334" spans="1:3" ht="12.75">
      <c r="A334" s="258"/>
      <c r="C334" s="242"/>
    </row>
    <row r="335" spans="1:3" ht="12.75">
      <c r="A335" s="258"/>
      <c r="C335" s="242"/>
    </row>
    <row r="336" spans="1:3" ht="12.75">
      <c r="A336" s="258"/>
      <c r="C336" s="242"/>
    </row>
    <row r="337" spans="1:3" ht="12.75">
      <c r="A337" s="258"/>
      <c r="C337" s="242"/>
    </row>
    <row r="338" spans="1:3" ht="12.75">
      <c r="A338" s="258"/>
      <c r="C338" s="242"/>
    </row>
    <row r="339" spans="1:3" ht="12.75">
      <c r="A339" s="258"/>
      <c r="C339" s="242"/>
    </row>
    <row r="340" spans="1:3" ht="12.75">
      <c r="A340" s="258"/>
      <c r="C340" s="242"/>
    </row>
    <row r="341" spans="1:3" ht="12.75">
      <c r="A341" s="258"/>
      <c r="C341" s="242"/>
    </row>
    <row r="342" spans="1:3" ht="12.75">
      <c r="A342" s="258"/>
      <c r="C342" s="242"/>
    </row>
    <row r="343" spans="1:3" ht="12.75">
      <c r="A343" s="258"/>
      <c r="C343" s="242"/>
    </row>
    <row r="344" spans="1:3" ht="12.75">
      <c r="A344" s="258"/>
      <c r="C344" s="242"/>
    </row>
    <row r="345" spans="1:3" ht="12.75">
      <c r="A345" s="258"/>
      <c r="C345" s="242"/>
    </row>
    <row r="346" spans="1:3" ht="12.75">
      <c r="A346" s="258"/>
      <c r="C346" s="242"/>
    </row>
    <row r="347" spans="1:3" ht="12.75">
      <c r="A347" s="258"/>
      <c r="C347" s="242"/>
    </row>
    <row r="348" spans="1:3" ht="12.75">
      <c r="A348" s="258"/>
      <c r="C348" s="242"/>
    </row>
    <row r="349" spans="1:3" ht="12.75">
      <c r="A349" s="258"/>
      <c r="C349" s="242"/>
    </row>
    <row r="350" spans="1:3" ht="12.75">
      <c r="A350" s="258"/>
      <c r="C350" s="242"/>
    </row>
    <row r="351" spans="1:3" ht="12.75">
      <c r="A351" s="258"/>
      <c r="C351" s="242"/>
    </row>
    <row r="352" spans="1:3" ht="12.75">
      <c r="A352" s="258"/>
      <c r="C352" s="242"/>
    </row>
    <row r="353" spans="1:3" ht="12.75">
      <c r="A353" s="258"/>
      <c r="C353" s="242"/>
    </row>
    <row r="354" spans="1:3" ht="12.75">
      <c r="A354" s="258"/>
      <c r="C354" s="242"/>
    </row>
    <row r="355" spans="1:3" ht="12.75">
      <c r="A355" s="258"/>
      <c r="C355" s="242"/>
    </row>
    <row r="356" spans="1:3" ht="12.75">
      <c r="A356" s="258"/>
      <c r="C356" s="242"/>
    </row>
    <row r="357" spans="1:3" ht="12.75">
      <c r="A357" s="258"/>
      <c r="C357" s="242"/>
    </row>
    <row r="358" spans="1:3" ht="12.75">
      <c r="A358" s="258"/>
      <c r="C358" s="242"/>
    </row>
    <row r="359" spans="1:3" ht="12.75">
      <c r="A359" s="258"/>
      <c r="C359" s="242"/>
    </row>
    <row r="360" spans="1:3" ht="12.75">
      <c r="A360" s="258"/>
      <c r="C360" s="242"/>
    </row>
    <row r="361" spans="1:3" ht="12.75">
      <c r="A361" s="258"/>
      <c r="C361" s="242"/>
    </row>
    <row r="362" spans="1:3" ht="12.75">
      <c r="A362" s="258"/>
      <c r="C362" s="242"/>
    </row>
    <row r="363" spans="1:3" ht="12.75">
      <c r="A363" s="258"/>
      <c r="C363" s="242"/>
    </row>
    <row r="364" spans="1:3" ht="12.75">
      <c r="A364" s="258"/>
      <c r="C364" s="242"/>
    </row>
    <row r="365" spans="1:3" ht="12.75">
      <c r="A365" s="258"/>
      <c r="C365" s="242"/>
    </row>
    <row r="366" spans="1:3" ht="12.75">
      <c r="A366" s="258"/>
      <c r="C366" s="242"/>
    </row>
    <row r="367" spans="1:3" ht="12.75">
      <c r="A367" s="258"/>
      <c r="C367" s="242"/>
    </row>
    <row r="368" spans="1:3" ht="12.75">
      <c r="A368" s="258"/>
      <c r="C368" s="242"/>
    </row>
    <row r="369" spans="1:3" ht="12.75">
      <c r="A369" s="258"/>
      <c r="C369" s="242"/>
    </row>
    <row r="370" spans="1:3" ht="12.75">
      <c r="A370" s="258"/>
      <c r="C370" s="242"/>
    </row>
    <row r="371" spans="1:3" ht="12.75">
      <c r="A371" s="258"/>
      <c r="C371" s="242"/>
    </row>
    <row r="372" spans="1:3" ht="12.75">
      <c r="A372" s="258"/>
      <c r="C372" s="242"/>
    </row>
    <row r="373" spans="1:3" ht="12.75">
      <c r="A373" s="258"/>
      <c r="C373" s="242"/>
    </row>
    <row r="374" spans="1:3" ht="12.75">
      <c r="A374" s="258"/>
      <c r="C374" s="242"/>
    </row>
    <row r="375" spans="1:3" ht="12.75">
      <c r="A375" s="258"/>
      <c r="C375" s="242"/>
    </row>
    <row r="376" spans="1:3" ht="12.75">
      <c r="A376" s="258"/>
      <c r="C376" s="242"/>
    </row>
    <row r="377" spans="1:3" ht="12.75">
      <c r="A377" s="258"/>
      <c r="C377" s="242"/>
    </row>
    <row r="378" spans="1:3" ht="12.75">
      <c r="A378" s="258"/>
      <c r="C378" s="242"/>
    </row>
    <row r="379" spans="1:3" ht="12.75">
      <c r="A379" s="258"/>
      <c r="C379" s="242"/>
    </row>
    <row r="380" spans="1:3" ht="12.75">
      <c r="A380" s="258"/>
      <c r="C380" s="242"/>
    </row>
    <row r="381" spans="1:3" ht="12.75">
      <c r="A381" s="258"/>
      <c r="C381" s="242"/>
    </row>
    <row r="382" spans="1:3" ht="12.75">
      <c r="A382" s="258"/>
      <c r="C382" s="242"/>
    </row>
    <row r="383" spans="1:3" ht="12.75">
      <c r="A383" s="258"/>
      <c r="C383" s="242"/>
    </row>
    <row r="384" spans="1:3" ht="12.75">
      <c r="A384" s="258"/>
      <c r="C384" s="242"/>
    </row>
    <row r="385" spans="1:3" ht="12.75">
      <c r="A385" s="258"/>
      <c r="C385" s="242"/>
    </row>
    <row r="386" spans="1:3" ht="12.75">
      <c r="A386" s="258"/>
      <c r="C386" s="242"/>
    </row>
  </sheetData>
  <printOptions/>
  <pageMargins left="0.75" right="0.75" top="1" bottom="1" header="0.5" footer="0.5"/>
  <pageSetup fitToHeight="0" fitToWidth="1" horizontalDpi="600" verticalDpi="600" orientation="portrait" scale="73" r:id="rId1"/>
  <rowBreaks count="4" manualBreakCount="4">
    <brk id="64" max="255" man="1"/>
    <brk id="130" max="255" man="1"/>
    <brk id="191" max="255" man="1"/>
    <brk id="2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Deschutes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davidi</dc:creator>
  <cp:keywords/>
  <dc:description/>
  <cp:lastModifiedBy>davidi</cp:lastModifiedBy>
  <cp:lastPrinted>2010-06-09T20:20:19Z</cp:lastPrinted>
  <dcterms:created xsi:type="dcterms:W3CDTF">2009-10-07T15:45:59Z</dcterms:created>
  <dcterms:modified xsi:type="dcterms:W3CDTF">2010-06-09T21:17:45Z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