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30" windowWidth="17400" windowHeight="958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Kara Millonzi</author>
    <author>Billy Marshall</author>
  </authors>
  <commentList>
    <comment ref="A10" authorId="0">
      <text>
        <r>
          <rPr>
            <sz val="8"/>
            <rFont val="Tahoma"/>
            <family val="2"/>
          </rPr>
          <t>Training and Travel; Supplies</t>
        </r>
      </text>
    </comment>
    <comment ref="A14" authorId="0">
      <text>
        <r>
          <rPr>
            <sz val="8"/>
            <rFont val="Tahoma"/>
            <family val="0"/>
          </rPr>
          <t>Office Supplies; Insurance &amp; Bonding; Dues &amp; Memberships; Marketing &amp; Publications; Utilities; Service Contracts; Training &amp; Travel</t>
        </r>
      </text>
    </comment>
    <comment ref="A15" authorId="0">
      <text>
        <r>
          <rPr>
            <sz val="8"/>
            <rFont val="Tahoma"/>
            <family val="0"/>
          </rPr>
          <t xml:space="preserve">Office Furniture; Office Equipment; Computer Hardware; Land Acquisition
</t>
        </r>
      </text>
    </comment>
    <comment ref="A29" authorId="0">
      <text>
        <r>
          <rPr>
            <sz val="8"/>
            <rFont val="Tahoma"/>
            <family val="0"/>
          </rPr>
          <t>Community Support; Insurance; Building Rental; Land Acquisition</t>
        </r>
      </text>
    </comment>
    <comment ref="A26" authorId="0">
      <text>
        <r>
          <rPr>
            <sz val="8"/>
            <rFont val="Tahoma"/>
            <family val="0"/>
          </rPr>
          <t>Service Contracts; Retainer Fees</t>
        </r>
      </text>
    </comment>
    <comment ref="A23" authorId="0">
      <text>
        <r>
          <rPr>
            <sz val="8"/>
            <rFont val="Tahoma"/>
            <family val="0"/>
          </rPr>
          <t>Software; Office Supplies; Training &amp; Travel</t>
        </r>
      </text>
    </comment>
    <comment ref="A19" authorId="0">
      <text>
        <r>
          <rPr>
            <sz val="8"/>
            <rFont val="Tahoma"/>
            <family val="0"/>
          </rPr>
          <t>Audit Services; Bank Charges; Office Supplies; Software; Bonding; Training &amp; Travel</t>
        </r>
      </text>
    </comment>
    <comment ref="C10" authorId="0">
      <text>
        <r>
          <rPr>
            <sz val="8"/>
            <rFont val="Tahoma"/>
            <family val="0"/>
          </rPr>
          <t>Supplies; Uniforms; Travel &amp; Training; Public Outreach</t>
        </r>
      </text>
    </comment>
    <comment ref="C11" authorId="0">
      <text>
        <r>
          <rPr>
            <sz val="8"/>
            <rFont val="Tahoma"/>
            <family val="0"/>
          </rPr>
          <t>Vehicles; Equipment; Computer Hardware</t>
        </r>
      </text>
    </comment>
    <comment ref="C15" authorId="0">
      <text>
        <r>
          <rPr>
            <sz val="8"/>
            <rFont val="Tahoma"/>
            <family val="0"/>
          </rPr>
          <t>Supplies; Uniforms; Training &amp; Travel; Public Outreach; Emergency Management Services</t>
        </r>
      </text>
    </comment>
    <comment ref="C16" authorId="0">
      <text>
        <r>
          <rPr>
            <sz val="8"/>
            <rFont val="Tahoma"/>
            <family val="0"/>
          </rPr>
          <t>Vehicles; Equipment; Computer Hardware; Communications System</t>
        </r>
      </text>
    </comment>
    <comment ref="A84" authorId="0">
      <text>
        <r>
          <rPr>
            <sz val="8"/>
            <rFont val="Tahoma"/>
            <family val="0"/>
          </rPr>
          <t>Supplies; Uniforms; Computer Software; Training &amp; Travel; Dues; Utilities; Regulatory Costs</t>
        </r>
      </text>
    </comment>
    <comment ref="A85" authorId="0">
      <text>
        <r>
          <rPr>
            <sz val="8"/>
            <rFont val="Tahoma"/>
            <family val="0"/>
          </rPr>
          <t>Equipment; Treatment Facilities; Water Lines; Water Meter Program</t>
        </r>
      </text>
    </comment>
    <comment ref="C20" authorId="0">
      <text>
        <r>
          <rPr>
            <sz val="8"/>
            <rFont val="Tahoma"/>
            <family val="2"/>
          </rPr>
          <t>Computer Software; Office Supplies; Training &amp; Travel</t>
        </r>
      </text>
    </comment>
    <comment ref="A32" authorId="0">
      <text>
        <r>
          <rPr>
            <sz val="8"/>
            <rFont val="Tahoma"/>
            <family val="0"/>
          </rPr>
          <t>Costs associated with municipal elections.</t>
        </r>
      </text>
    </comment>
    <comment ref="A35" authorId="0">
      <text>
        <r>
          <rPr>
            <sz val="8"/>
            <rFont val="Tahoma"/>
            <family val="0"/>
          </rPr>
          <t>Additional funds to cover emergencies or other unanticipated situations; Limited by statute to 5% of the appropriations in each fund.</t>
        </r>
      </text>
    </comment>
    <comment ref="E10" authorId="0">
      <text>
        <r>
          <rPr>
            <sz val="8"/>
            <rFont val="Tahoma"/>
            <family val="0"/>
          </rPr>
          <t>Street Maintenance Contracts; Supplies</t>
        </r>
      </text>
    </comment>
    <comment ref="E11" authorId="0">
      <text>
        <r>
          <rPr>
            <sz val="8"/>
            <rFont val="Tahoma"/>
            <family val="0"/>
          </rPr>
          <t>Equipment; Vehicles; Paving Materials</t>
        </r>
      </text>
    </comment>
    <comment ref="E15" authorId="0">
      <text>
        <r>
          <rPr>
            <sz val="8"/>
            <rFont val="Tahoma"/>
            <family val="2"/>
          </rPr>
          <t>Supplies; Service Contracts</t>
        </r>
      </text>
    </comment>
    <comment ref="E16" authorId="0">
      <text>
        <r>
          <rPr>
            <sz val="8"/>
            <rFont val="Tahoma"/>
            <family val="2"/>
          </rPr>
          <t>Equipment; Vehicles; Street Lights &amp; Poles</t>
        </r>
      </text>
    </comment>
    <comment ref="E20" authorId="0">
      <text>
        <r>
          <rPr>
            <sz val="8"/>
            <rFont val="Tahoma"/>
            <family val="0"/>
          </rPr>
          <t>Supplies; Uniforms; Service Contracts; Training &amp; Travel; Dues; Regulatory Fees; Treatment Expenses; Billing Software</t>
        </r>
      </text>
    </comment>
    <comment ref="E21" authorId="0">
      <text>
        <r>
          <rPr>
            <sz val="8"/>
            <rFont val="Tahoma"/>
            <family val="2"/>
          </rPr>
          <t>Equipment; Vehicles; Facilities</t>
        </r>
      </text>
    </comment>
    <comment ref="E25" authorId="0">
      <text>
        <r>
          <rPr>
            <sz val="8"/>
            <rFont val="Tahoma"/>
            <family val="2"/>
          </rPr>
          <t>Supplies</t>
        </r>
      </text>
    </comment>
    <comment ref="E26" authorId="0">
      <text>
        <r>
          <rPr>
            <sz val="8"/>
            <rFont val="Tahoma"/>
            <family val="2"/>
          </rPr>
          <t>Equipment; Vehicles; Land Acquisition</t>
        </r>
        <r>
          <rPr>
            <sz val="8"/>
            <rFont val="Tahoma"/>
            <family val="0"/>
          </rPr>
          <t xml:space="preserve">
</t>
        </r>
      </text>
    </comment>
    <comment ref="G10" authorId="0">
      <text>
        <r>
          <rPr>
            <sz val="8"/>
            <rFont val="Tahoma"/>
            <family val="2"/>
          </rPr>
          <t>Supplies; Training &amp; Travel; Community Outreach</t>
        </r>
      </text>
    </comment>
    <comment ref="G11" authorId="0">
      <text>
        <r>
          <rPr>
            <sz val="8"/>
            <rFont val="Tahoma"/>
            <family val="2"/>
          </rPr>
          <t>Equipment; Vehicles; Land Acquisition</t>
        </r>
      </text>
    </comment>
    <comment ref="G15" authorId="0">
      <text>
        <r>
          <rPr>
            <sz val="8"/>
            <rFont val="Tahoma"/>
            <family val="2"/>
          </rPr>
          <t>Supplies; Community Programs; Sports Leagues; Special Activity Contracts; Computer Software</t>
        </r>
      </text>
    </comment>
    <comment ref="G16" authorId="0">
      <text>
        <r>
          <rPr>
            <sz val="8"/>
            <rFont val="Tahoma"/>
            <family val="0"/>
          </rPr>
          <t xml:space="preserve">Vehicles; Land/Building Acquisition; Equipment; Computer Hardware
</t>
        </r>
      </text>
    </comment>
    <comment ref="I10" authorId="0">
      <text>
        <r>
          <rPr>
            <sz val="8"/>
            <rFont val="Tahoma"/>
            <family val="2"/>
          </rPr>
          <t>Supplies; Computer Software; Training &amp; Travel; Dues</t>
        </r>
      </text>
    </comment>
    <comment ref="I11" authorId="0">
      <text>
        <r>
          <rPr>
            <sz val="8"/>
            <rFont val="Tahoma"/>
            <family val="2"/>
          </rPr>
          <t>Vehicles; Land Acquisition; Computer Hardware</t>
        </r>
      </text>
    </comment>
    <comment ref="A47" authorId="0">
      <text>
        <r>
          <rPr>
            <sz val="8"/>
            <rFont val="Tahoma"/>
            <family val="0"/>
          </rPr>
          <t xml:space="preserve">A tax of up to $5.00 per year on any vehicle that resides in the town.
For additional information, see page ___ of </t>
        </r>
        <r>
          <rPr>
            <i/>
            <sz val="8"/>
            <rFont val="Tahoma"/>
            <family val="2"/>
          </rPr>
          <t>Incorporation of a North Carolina Town</t>
        </r>
        <r>
          <rPr>
            <sz val="8"/>
            <rFont val="Tahoma"/>
            <family val="0"/>
          </rPr>
          <t xml:space="preserve"> (3d ed).
</t>
        </r>
      </text>
    </comment>
    <comment ref="A52" authorId="0">
      <text>
        <r>
          <rPr>
            <sz val="8"/>
            <rFont val="Tahoma"/>
            <family val="2"/>
          </rPr>
          <t xml:space="preserve">Taxes levied on certain businesses or occupations, trades, employment or activities.  (Often levied as a fixed percentage of gross receipts.)
For additional information, see page ___ of </t>
        </r>
        <r>
          <rPr>
            <i/>
            <sz val="8"/>
            <rFont val="Tahoma"/>
            <family val="2"/>
          </rPr>
          <t>Incorporation of a North Carolina Town</t>
        </r>
        <r>
          <rPr>
            <sz val="8"/>
            <rFont val="Tahoma"/>
            <family val="2"/>
          </rPr>
          <t xml:space="preserve"> (3d ed).</t>
        </r>
      </text>
    </comment>
    <comment ref="A55" authorId="0">
      <text>
        <r>
          <rPr>
            <sz val="8"/>
            <rFont val="Tahoma"/>
            <family val="2"/>
          </rPr>
          <t>A tax on the privilege of keeping dogs and other pets in the town--commonly ranges from $5.00 to $30.00 per pet.</t>
        </r>
      </text>
    </comment>
    <comment ref="A58" authorId="0">
      <text>
        <r>
          <rPr>
            <sz val="8"/>
            <rFont val="Tahoma"/>
            <family val="2"/>
          </rPr>
          <t>Taxes assessed on airports, ambulance companies, off-street parking facilities, solid waste collection and disposal companies, taxicab companies, and private water and sewer service providers.  There are a few statutory restrictions on tax rates.</t>
        </r>
      </text>
    </comment>
    <comment ref="A61" authorId="0">
      <text>
        <r>
          <rPr>
            <sz val="8"/>
            <rFont val="Tahoma"/>
            <family val="2"/>
          </rPr>
          <t>A tax levied on car rental companies operating inside the town.</t>
        </r>
      </text>
    </comment>
    <comment ref="C47" authorId="0">
      <text>
        <r>
          <rPr>
            <sz val="8"/>
            <rFont val="Tahoma"/>
            <family val="2"/>
          </rPr>
          <t>User fees assessed to off-set some of the costs of providing recreational and community activities.</t>
        </r>
      </text>
    </comment>
    <comment ref="C50" authorId="0">
      <text>
        <r>
          <rPr>
            <sz val="8"/>
            <rFont val="Tahoma"/>
            <family val="0"/>
          </rPr>
          <t xml:space="preserve">Fees assessed to off-set some of the costs associated with use of park lands.
</t>
        </r>
      </text>
    </comment>
    <comment ref="C53" authorId="0">
      <text>
        <r>
          <rPr>
            <sz val="8"/>
            <rFont val="Tahoma"/>
            <family val="2"/>
          </rPr>
          <t>Fees assessed to off-set the cost of providing regulatory services.</t>
        </r>
      </text>
    </comment>
    <comment ref="C59" authorId="0">
      <text>
        <r>
          <rPr>
            <sz val="8"/>
            <rFont val="Tahoma"/>
            <family val="2"/>
          </rPr>
          <t>Fees assessed for the purchase and maintenance of a cemetery plot.</t>
        </r>
      </text>
    </comment>
    <comment ref="C56" authorId="0">
      <text>
        <r>
          <rPr>
            <sz val="8"/>
            <rFont val="Tahoma"/>
            <family val="2"/>
          </rPr>
          <t>Fees assessed for the use of ambulance or emergency responder services.</t>
        </r>
      </text>
    </comment>
    <comment ref="E47" authorId="0">
      <text>
        <r>
          <rPr>
            <sz val="8"/>
            <rFont val="Tahoma"/>
            <family val="2"/>
          </rPr>
          <t xml:space="preserve">Revenue from local sales &amp; use taxes (currently totaling 2.5 cents) assessed by county and shared with cities and towns.  Distributed monthly, either based on a per capita or ad valorem basis (as determined by county commissioners).  To receive revenues a town must meet certain eligibility requirements.
The Department of Revenue provides information on recent local sales &amp; use tax distributions to cities and towns at </t>
        </r>
        <r>
          <rPr>
            <i/>
            <sz val="8"/>
            <color indexed="12"/>
            <rFont val="Tahoma"/>
            <family val="2"/>
          </rPr>
          <t>http:// www.dor.state.nc.us/publications/ reimbursement.html.</t>
        </r>
        <r>
          <rPr>
            <sz val="8"/>
            <rFont val="Tahoma"/>
            <family val="2"/>
          </rPr>
          <t xml:space="preserve">
For additional information, see page ___ of </t>
        </r>
        <r>
          <rPr>
            <i/>
            <sz val="8"/>
            <rFont val="Tahoma"/>
            <family val="2"/>
          </rPr>
          <t>Incorporation of a North Carolina Town</t>
        </r>
        <r>
          <rPr>
            <sz val="8"/>
            <rFont val="Tahoma"/>
            <family val="2"/>
          </rPr>
          <t xml:space="preserve"> (3d ed).</t>
        </r>
      </text>
    </comment>
    <comment ref="E65" authorId="0">
      <text>
        <r>
          <rPr>
            <sz val="8"/>
            <rFont val="Tahoma"/>
            <family val="0"/>
          </rPr>
          <t xml:space="preserve">Revenue from a portion of the State's gasoline tax that is shared with cities and towns.  Three-quarters of annual allocation to cities and towns is based on relative populations and one-quarter is based on the relative number of miles of non-state streets in each town.  To receive revenues, a town must meet certain eligibility requirements.
The Department of Transportation provides information on the current per capita and per mile rates at </t>
        </r>
        <r>
          <rPr>
            <i/>
            <sz val="8"/>
            <color indexed="12"/>
            <rFont val="Tahoma"/>
            <family val="2"/>
          </rPr>
          <t>http://www.ncdot.org/financial/fiscal/ ExtAuditBranch/Powell_Bill/powellbill.html.</t>
        </r>
        <r>
          <rPr>
            <sz val="8"/>
            <rFont val="Tahoma"/>
            <family val="0"/>
          </rPr>
          <t xml:space="preserve">
For additional information, see page ___ of </t>
        </r>
        <r>
          <rPr>
            <i/>
            <sz val="8"/>
            <rFont val="Tahoma"/>
            <family val="2"/>
          </rPr>
          <t>Incorporation of a North Carolina Town</t>
        </r>
        <r>
          <rPr>
            <sz val="8"/>
            <rFont val="Tahoma"/>
            <family val="0"/>
          </rPr>
          <t xml:space="preserve"> (3d ed).
</t>
        </r>
      </text>
    </comment>
    <comment ref="E67" authorId="0">
      <text>
        <r>
          <rPr>
            <sz val="8"/>
            <rFont val="Tahoma"/>
            <family val="0"/>
          </rPr>
          <t>See</t>
        </r>
        <r>
          <rPr>
            <i/>
            <sz val="8"/>
            <rFont val="Tahoma"/>
            <family val="2"/>
          </rPr>
          <t xml:space="preserve"> </t>
        </r>
        <r>
          <rPr>
            <i/>
            <sz val="8"/>
            <color indexed="12"/>
            <rFont val="Tahoma"/>
            <family val="2"/>
          </rPr>
          <t>http://www.ncdot. org/financial/fiscal/ExtAuditBranch/Powell_Bill/powellbill.html</t>
        </r>
        <r>
          <rPr>
            <sz val="8"/>
            <color indexed="12"/>
            <rFont val="Tahoma"/>
            <family val="2"/>
          </rPr>
          <t xml:space="preserve"> </t>
        </r>
        <r>
          <rPr>
            <sz val="8"/>
            <rFont val="Tahoma"/>
            <family val="0"/>
          </rPr>
          <t>for the  current per capita rate.</t>
        </r>
      </text>
    </comment>
    <comment ref="E69" authorId="0">
      <text>
        <r>
          <rPr>
            <sz val="8"/>
            <rFont val="Tahoma"/>
            <family val="0"/>
          </rPr>
          <t xml:space="preserve">See </t>
        </r>
        <r>
          <rPr>
            <i/>
            <sz val="8"/>
            <color indexed="12"/>
            <rFont val="Tahoma"/>
            <family val="2"/>
          </rPr>
          <t xml:space="preserve">http://www.ncdot. org/financial/fiscal/ExtAuditBranch/Powell_Bill/powellbill.html </t>
        </r>
        <r>
          <rPr>
            <sz val="8"/>
            <rFont val="Tahoma"/>
            <family val="2"/>
          </rPr>
          <t>for the current per mile rate.</t>
        </r>
      </text>
    </comment>
    <comment ref="E56" authorId="0">
      <text>
        <r>
          <rPr>
            <sz val="8"/>
            <rFont val="Tahoma"/>
            <family val="2"/>
          </rPr>
          <t xml:space="preserve">Revenue from a portion of the State's electric franchise tax that is shared with cities and towns.  Quarterly distribution is based on electric power company sales within the city or town.  A town must meet certain eligibility requirements to receive the revenue.
The Department of Revenue provides information on recent electric franchise tax distributions to cities and towns at </t>
        </r>
        <r>
          <rPr>
            <i/>
            <sz val="8"/>
            <color indexed="12"/>
            <rFont val="Tahoma"/>
            <family val="2"/>
          </rPr>
          <t>http://www.dor.state. nc.us/publications/reimbursement.html</t>
        </r>
        <r>
          <rPr>
            <i/>
            <sz val="8"/>
            <rFont val="Tahoma"/>
            <family val="2"/>
          </rPr>
          <t>.</t>
        </r>
        <r>
          <rPr>
            <sz val="8"/>
            <rFont val="Tahoma"/>
            <family val="2"/>
          </rPr>
          <t xml:space="preserve">
For additional information, see page ___ of </t>
        </r>
        <r>
          <rPr>
            <i/>
            <sz val="8"/>
            <rFont val="Tahoma"/>
            <family val="2"/>
          </rPr>
          <t>Incorporation of a North Carolina Town</t>
        </r>
        <r>
          <rPr>
            <sz val="8"/>
            <rFont val="Tahoma"/>
            <family val="2"/>
          </rPr>
          <t xml:space="preserve"> (3d ed).</t>
        </r>
      </text>
    </comment>
    <comment ref="E62" authorId="0">
      <text>
        <r>
          <rPr>
            <sz val="8"/>
            <rFont val="Tahoma"/>
            <family val="2"/>
          </rPr>
          <t xml:space="preserve">Revenue from a portion of the State's tax on piped natural gas that is shared with cities and towns.  Quarterly distribution is based on piped natural gas sales made within the city or town.
The Department of Revenue provides information on recent piped natural gas tax distributions to cities and towns at </t>
        </r>
        <r>
          <rPr>
            <i/>
            <sz val="8"/>
            <color indexed="12"/>
            <rFont val="Tahoma"/>
            <family val="2"/>
          </rPr>
          <t>http://www.dor.state. nc.us/publications/reimbursement.html</t>
        </r>
        <r>
          <rPr>
            <sz val="8"/>
            <rFont val="Tahoma"/>
            <family val="2"/>
          </rPr>
          <t xml:space="preserve">.
For additional information, see page ___ of </t>
        </r>
        <r>
          <rPr>
            <i/>
            <sz val="8"/>
            <rFont val="Tahoma"/>
            <family val="2"/>
          </rPr>
          <t>Incorporation of a North Carolina Town</t>
        </r>
        <r>
          <rPr>
            <sz val="8"/>
            <rFont val="Tahoma"/>
            <family val="2"/>
          </rPr>
          <t xml:space="preserve"> (3d ed).</t>
        </r>
      </text>
    </comment>
    <comment ref="E53" authorId="0">
      <text>
        <r>
          <rPr>
            <sz val="8"/>
            <rFont val="Tahoma"/>
            <family val="2"/>
          </rPr>
          <t xml:space="preserve">Revenue from a portion of three State taxes that are distributed quarterly to each county and shared with newly incorporated towns based on population.  A town must meet certain eligibility requirements to receive the revenue.
For additional information, see page __ of </t>
        </r>
        <r>
          <rPr>
            <i/>
            <sz val="8"/>
            <rFont val="Tahoma"/>
            <family val="2"/>
          </rPr>
          <t>Incorporation of a North Carolina Town</t>
        </r>
        <r>
          <rPr>
            <sz val="8"/>
            <rFont val="Tahoma"/>
            <family val="2"/>
          </rPr>
          <t xml:space="preserve"> (3d ed).</t>
        </r>
      </text>
    </comment>
    <comment ref="E59" authorId="0">
      <text>
        <r>
          <rPr>
            <sz val="8"/>
            <rFont val="Tahoma"/>
            <family val="2"/>
          </rPr>
          <t xml:space="preserve">Revenue from a portion of the State's taxes on beer and wine that are shared with local governments.  Annual distribution is based on population.  A town must allow the sale of beer and wine within its borders to be eligible for the revenue.
The Department of Revenue provides information on recent beer &amp; wine taxes distributions to local governments at </t>
        </r>
        <r>
          <rPr>
            <i/>
            <sz val="8"/>
            <color indexed="12"/>
            <rFont val="Tahoma"/>
            <family val="2"/>
          </rPr>
          <t>http://www.dor.state.nc.us/ publications/reimbursement.html</t>
        </r>
        <r>
          <rPr>
            <i/>
            <sz val="8"/>
            <rFont val="Tahoma"/>
            <family val="2"/>
          </rPr>
          <t>.</t>
        </r>
        <r>
          <rPr>
            <sz val="8"/>
            <rFont val="Tahoma"/>
            <family val="2"/>
          </rPr>
          <t xml:space="preserve">
For additional information, see page ___ of </t>
        </r>
        <r>
          <rPr>
            <i/>
            <sz val="8"/>
            <rFont val="Tahoma"/>
            <family val="2"/>
          </rPr>
          <t>Incorporation of a North Carolina Town</t>
        </r>
        <r>
          <rPr>
            <sz val="8"/>
            <rFont val="Tahoma"/>
            <family val="2"/>
          </rPr>
          <t xml:space="preserve"> (3d ed).</t>
        </r>
      </text>
    </comment>
    <comment ref="E50" authorId="0">
      <text>
        <r>
          <rPr>
            <sz val="8"/>
            <rFont val="Tahoma"/>
            <family val="2"/>
          </rPr>
          <t xml:space="preserve">Revenue from a portion of the State's tax on telecommunications services that is shared with cities and towns.  Quarterly distribution is determined by statutory formula and is based, in part, on population.  A town must meet certain requirements to be eligible for the revenue.
The Department of Revenue provides information on recent telecommunications tax distributions to cities and towns at </t>
        </r>
        <r>
          <rPr>
            <i/>
            <sz val="8"/>
            <color indexed="12"/>
            <rFont val="Tahoma"/>
            <family val="2"/>
          </rPr>
          <t>http://www.dor.state. nc.us/publications/reimbursement.html.</t>
        </r>
        <r>
          <rPr>
            <sz val="8"/>
            <rFont val="Tahoma"/>
            <family val="2"/>
          </rPr>
          <t xml:space="preserve">
For additional information, see page ___ of</t>
        </r>
        <r>
          <rPr>
            <i/>
            <sz val="8"/>
            <rFont val="Tahoma"/>
            <family val="2"/>
          </rPr>
          <t xml:space="preserve"> Incorporation of a North Carolina Town</t>
        </r>
        <r>
          <rPr>
            <sz val="8"/>
            <rFont val="Tahoma"/>
            <family val="2"/>
          </rPr>
          <t xml:space="preserve"> (3d ed).</t>
        </r>
      </text>
    </comment>
    <comment ref="G47" authorId="0">
      <text>
        <r>
          <rPr>
            <sz val="8"/>
            <rFont val="Tahoma"/>
            <family val="2"/>
          </rPr>
          <t xml:space="preserve">For additional information, see page ___ of </t>
        </r>
        <r>
          <rPr>
            <i/>
            <sz val="8"/>
            <rFont val="Tahoma"/>
            <family val="2"/>
          </rPr>
          <t>Incorporation of a North Carolina Town</t>
        </r>
        <r>
          <rPr>
            <sz val="8"/>
            <rFont val="Tahoma"/>
            <family val="2"/>
          </rPr>
          <t xml:space="preserve"> (3d ed).</t>
        </r>
      </text>
    </comment>
    <comment ref="G53" authorId="0">
      <text>
        <r>
          <rPr>
            <sz val="8"/>
            <rFont val="Tahoma"/>
            <family val="0"/>
          </rPr>
          <t xml:space="preserve">A community may have unique revenue sources, such as grants, loans or partnerships to fund particular projects or services.
</t>
        </r>
      </text>
    </comment>
    <comment ref="I47" authorId="0">
      <text>
        <r>
          <rPr>
            <sz val="8"/>
            <rFont val="Tahoma"/>
            <family val="0"/>
          </rPr>
          <t xml:space="preserve">Because NC law requires all local governments to operate under a balanced budget, the difference between anticipated expenditures and anticipated revenues from all other sources must be raised through property taxation.  
</t>
        </r>
        <r>
          <rPr>
            <sz val="8"/>
            <rFont val="Tahoma"/>
            <family val="0"/>
          </rPr>
          <t xml:space="preserve">
For additional information, see page __ of </t>
        </r>
        <r>
          <rPr>
            <i/>
            <sz val="8"/>
            <rFont val="Tahoma"/>
            <family val="2"/>
          </rPr>
          <t>Incorporation of a North Carolina Town</t>
        </r>
        <r>
          <rPr>
            <sz val="8"/>
            <rFont val="Tahoma"/>
            <family val="0"/>
          </rPr>
          <t xml:space="preserve"> (3d ed).</t>
        </r>
      </text>
    </comment>
    <comment ref="G50" authorId="0">
      <text>
        <r>
          <rPr>
            <sz val="8"/>
            <rFont val="Tahoma"/>
            <family val="2"/>
          </rPr>
          <t>Revenue earned from invested funds or cash funds held on deposit.</t>
        </r>
      </text>
    </comment>
    <comment ref="A86" authorId="1">
      <text>
        <r>
          <rPr>
            <sz val="8"/>
            <rFont val="Tahoma"/>
            <family val="2"/>
          </rPr>
          <t>Payments on loan obligations</t>
        </r>
      </text>
    </comment>
    <comment ref="C84" authorId="1">
      <text>
        <r>
          <rPr>
            <sz val="8"/>
            <rFont val="Tahoma"/>
            <family val="2"/>
          </rPr>
          <t>Supplies; Uniforms; Computer Software; Training &amp; Travel; Dues; Utilities; Regulatory Costs</t>
        </r>
      </text>
    </comment>
    <comment ref="E84" authorId="1">
      <text>
        <r>
          <rPr>
            <sz val="8"/>
            <rFont val="Tahoma"/>
            <family val="0"/>
          </rPr>
          <t>Supplies; Uniforms; Computer Software; Training &amp; Travel; Dues; Utilities; Regulatory Costs</t>
        </r>
      </text>
    </comment>
    <comment ref="C85" authorId="1">
      <text>
        <r>
          <rPr>
            <sz val="8"/>
            <rFont val="Tahoma"/>
            <family val="0"/>
          </rPr>
          <t>Equipment; Treatment Facilities; Sewer Lines</t>
        </r>
      </text>
    </comment>
    <comment ref="C86" authorId="1">
      <text>
        <r>
          <rPr>
            <sz val="8"/>
            <rFont val="Tahoma"/>
            <family val="0"/>
          </rPr>
          <t>Payments on loan obligations</t>
        </r>
      </text>
    </comment>
    <comment ref="E85" authorId="1">
      <text>
        <r>
          <rPr>
            <sz val="8"/>
            <rFont val="Tahoma"/>
            <family val="0"/>
          </rPr>
          <t>Equipment; Facilities; Infrastructure</t>
        </r>
      </text>
    </comment>
    <comment ref="E86" authorId="1">
      <text>
        <r>
          <rPr>
            <sz val="8"/>
            <rFont val="Tahoma"/>
            <family val="0"/>
          </rPr>
          <t>Payments on loan obligations</t>
        </r>
      </text>
    </comment>
    <comment ref="G84" authorId="0">
      <text>
        <r>
          <rPr>
            <sz val="8"/>
            <rFont val="Tahoma"/>
            <family val="0"/>
          </rPr>
          <t>Supplies; Uniforms; Computer Software; Training &amp; Travel; Dues; Utilities; Regulatory Costs</t>
        </r>
      </text>
    </comment>
    <comment ref="G85" authorId="0">
      <text>
        <r>
          <rPr>
            <sz val="8"/>
            <rFont val="Tahoma"/>
            <family val="0"/>
          </rPr>
          <t>Equipment; Facilities; Infrastructure</t>
        </r>
      </text>
    </comment>
    <comment ref="G86" authorId="0">
      <text>
        <r>
          <rPr>
            <sz val="8"/>
            <rFont val="Tahoma"/>
            <family val="0"/>
          </rPr>
          <t>Payments on loan obligations</t>
        </r>
      </text>
    </comment>
    <comment ref="A95" authorId="0">
      <text>
        <r>
          <rPr>
            <sz val="8"/>
            <rFont val="Tahoma"/>
            <family val="0"/>
          </rPr>
          <t>Revenue from monthly fees assessed for actual consumption of services.  May include minimum monthly service or administrative charge + variable charge based on consumption.</t>
        </r>
      </text>
    </comment>
    <comment ref="C95" authorId="0">
      <text>
        <r>
          <rPr>
            <sz val="8"/>
            <rFont val="Tahoma"/>
            <family val="0"/>
          </rPr>
          <t>Revenue from monthly fees assessed for actual consumption of services.  May include minimum monthly service or administrative charge + variable charge based on consumption.</t>
        </r>
      </text>
    </comment>
    <comment ref="E95" authorId="0">
      <text>
        <r>
          <rPr>
            <sz val="8"/>
            <rFont val="Tahoma"/>
            <family val="2"/>
          </rPr>
          <t>Revenue from monthly fees assessed for actual consumption of services.  May include minimum monthly service or administrative charge + variable charge based on consumption.</t>
        </r>
      </text>
    </comment>
    <comment ref="G95" authorId="0">
      <text>
        <r>
          <rPr>
            <sz val="8"/>
            <rFont val="Tahoma"/>
            <family val="0"/>
          </rPr>
          <t>Revenue from monthly fees assessed for actual consumption of services.  May include minimum monthly service or administrative charge + variable charge based on consumption.</t>
        </r>
      </text>
    </comment>
    <comment ref="A96" authorId="0">
      <text>
        <r>
          <rPr>
            <sz val="8"/>
            <rFont val="Tahoma"/>
            <family val="0"/>
          </rPr>
          <t>Revenue from periodic fee assessed to residents who have access to water services but refuse to connect.  The fee cannot exceed the minimum periodic fee assessed to actual customers.</t>
        </r>
      </text>
    </comment>
    <comment ref="C96" authorId="0">
      <text>
        <r>
          <rPr>
            <sz val="8"/>
            <rFont val="Tahoma"/>
            <family val="0"/>
          </rPr>
          <t>Revenue from periodic fee assessed to residents who have access to sewer services but refuse to connect.  The fee cannot exceed the minimum periodic fee assessed to actual customers.</t>
        </r>
      </text>
    </comment>
    <comment ref="A97" authorId="0">
      <text>
        <r>
          <rPr>
            <sz val="8"/>
            <rFont val="Tahoma"/>
            <family val="0"/>
          </rPr>
          <t>Revenue from fees assessed to connect to water system.</t>
        </r>
      </text>
    </comment>
    <comment ref="C97" authorId="0">
      <text>
        <r>
          <rPr>
            <sz val="8"/>
            <rFont val="Tahoma"/>
            <family val="0"/>
          </rPr>
          <t>Revenue from fees assessed to connect to sewer system.</t>
        </r>
      </text>
    </comment>
    <comment ref="E96" authorId="0">
      <text>
        <r>
          <rPr>
            <sz val="8"/>
            <rFont val="Tahoma"/>
            <family val="0"/>
          </rPr>
          <t>Revenue from fees assessed to connect to electric system.</t>
        </r>
      </text>
    </comment>
    <comment ref="G96" authorId="0">
      <text>
        <r>
          <rPr>
            <sz val="8"/>
            <rFont val="Tahoma"/>
            <family val="0"/>
          </rPr>
          <t>Revenue from fees assessed to connect to natural gas system.</t>
        </r>
      </text>
    </comment>
    <comment ref="A98" authorId="0">
      <text>
        <r>
          <rPr>
            <sz val="8"/>
            <rFont val="Tahoma"/>
            <family val="0"/>
          </rPr>
          <t>Revenue from fees assessed on new development to recover costs of additional strain on water system.</t>
        </r>
      </text>
    </comment>
    <comment ref="C98" authorId="0">
      <text>
        <r>
          <rPr>
            <sz val="8"/>
            <rFont val="Tahoma"/>
            <family val="0"/>
          </rPr>
          <t>Revenue from fees assessed on new development to recover costs of additional strain on sewer system.</t>
        </r>
      </text>
    </comment>
    <comment ref="A99" authorId="0">
      <text>
        <r>
          <rPr>
            <sz val="8"/>
            <rFont val="Tahoma"/>
            <family val="0"/>
          </rPr>
          <t>Revenue from fees assessed for violations of certain ordinances or delinquent payments.</t>
        </r>
      </text>
    </comment>
    <comment ref="C99" authorId="0">
      <text>
        <r>
          <rPr>
            <sz val="8"/>
            <rFont val="Tahoma"/>
            <family val="0"/>
          </rPr>
          <t>Revenue from fees assessed for violations of certain ordinances or delinquent payments.</t>
        </r>
      </text>
    </comment>
    <comment ref="E97" authorId="0">
      <text>
        <r>
          <rPr>
            <sz val="8"/>
            <rFont val="Tahoma"/>
            <family val="0"/>
          </rPr>
          <t>Revenue from fees assessed for violations of certain ordinances or delinquent payments.</t>
        </r>
      </text>
    </comment>
    <comment ref="G97" authorId="0">
      <text>
        <r>
          <rPr>
            <sz val="8"/>
            <rFont val="Tahoma"/>
            <family val="0"/>
          </rPr>
          <t>Revenue from fees assessed for violations of certain ordinances or delinquent payments.</t>
        </r>
      </text>
    </comment>
    <comment ref="A101" authorId="0">
      <text>
        <r>
          <rPr>
            <sz val="8"/>
            <rFont val="Tahoma"/>
            <family val="0"/>
          </rPr>
          <t>Revenue from federal or state government or private entities--often earmarked for certain projects or activities.</t>
        </r>
      </text>
    </comment>
    <comment ref="C101" authorId="0">
      <text>
        <r>
          <rPr>
            <sz val="8"/>
            <rFont val="Tahoma"/>
            <family val="0"/>
          </rPr>
          <t>Revenue from federal or state government or private entities--often earmarked for certain projects or activities.</t>
        </r>
      </text>
    </comment>
    <comment ref="E99" authorId="0">
      <text>
        <r>
          <rPr>
            <sz val="8"/>
            <rFont val="Tahoma"/>
            <family val="0"/>
          </rPr>
          <t>Revenue from federal or state government or private entities--often earmarked for certain projects or activities.</t>
        </r>
      </text>
    </comment>
    <comment ref="G99" authorId="0">
      <text>
        <r>
          <rPr>
            <sz val="8"/>
            <rFont val="Tahoma"/>
            <family val="0"/>
          </rPr>
          <t>Revenue from federal or state government or private entities--often earmarked for certain projects or activities.</t>
        </r>
      </text>
    </comment>
    <comment ref="I76" authorId="0">
      <text>
        <r>
          <rPr>
            <sz val="8"/>
            <rFont val="Tahoma"/>
            <family val="0"/>
          </rPr>
          <t>State law requires that a local government operate under a balanced budget.</t>
        </r>
      </text>
    </comment>
    <comment ref="I53" authorId="0">
      <text>
        <r>
          <rPr>
            <sz val="8"/>
            <rFont val="Tahoma"/>
            <family val="0"/>
          </rPr>
          <t xml:space="preserve">The tax rate is calculated by dividing the total amount that needs to be raised by property taxation by the expected collection rate.  The resulting figure is divided by the total taxable valuation for the town and multiplied by 100 to produce the tax rate per $100 valuation.
</t>
        </r>
      </text>
    </comment>
    <comment ref="I49" authorId="0">
      <text>
        <r>
          <rPr>
            <sz val="8"/>
            <rFont val="Tahoma"/>
            <family val="0"/>
          </rPr>
          <t>Percentage of property tax revenue that a new town expects to collect.  Typically ranges from 95-97 percent.</t>
        </r>
      </text>
    </comment>
  </commentList>
</comments>
</file>

<file path=xl/sharedStrings.xml><?xml version="1.0" encoding="utf-8"?>
<sst xmlns="http://schemas.openxmlformats.org/spreadsheetml/2006/main" count="272" uniqueCount="95">
  <si>
    <t>General Government</t>
  </si>
  <si>
    <t>Governing Body</t>
  </si>
  <si>
    <t>Miscellaneous</t>
  </si>
  <si>
    <t>Administration</t>
  </si>
  <si>
    <t>Finance</t>
  </si>
  <si>
    <t>Taxation</t>
  </si>
  <si>
    <t>Legal</t>
  </si>
  <si>
    <t>Non-Departmental</t>
  </si>
  <si>
    <t>Salaries &amp; Benefits</t>
  </si>
  <si>
    <t>Capital Expenses</t>
  </si>
  <si>
    <t>Operating Expenses</t>
  </si>
  <si>
    <t>Elections</t>
  </si>
  <si>
    <t>Public Safety</t>
  </si>
  <si>
    <t>Fire</t>
  </si>
  <si>
    <t>Police</t>
  </si>
  <si>
    <t>Code Enforcement</t>
  </si>
  <si>
    <t>Estimated Expenditures</t>
  </si>
  <si>
    <t>Public Works</t>
  </si>
  <si>
    <t>Cultural &amp; Recreational</t>
  </si>
  <si>
    <t>Planning &amp; Zoning</t>
  </si>
  <si>
    <t>Contingency</t>
  </si>
  <si>
    <t>Streets</t>
  </si>
  <si>
    <t>Street Lighting</t>
  </si>
  <si>
    <t>Solid Waste Services</t>
  </si>
  <si>
    <t>Cemeteries</t>
  </si>
  <si>
    <t>Parks</t>
  </si>
  <si>
    <t>Recreation</t>
  </si>
  <si>
    <t>Water</t>
  </si>
  <si>
    <t>Sewer</t>
  </si>
  <si>
    <t>Electric</t>
  </si>
  <si>
    <t>Natural Gas</t>
  </si>
  <si>
    <t>Debt Service</t>
  </si>
  <si>
    <t>Depreciation &amp; Amortization</t>
  </si>
  <si>
    <t>GENERAL FUND</t>
  </si>
  <si>
    <t>ENTERPRISE FUNDS</t>
  </si>
  <si>
    <t>Penalties</t>
  </si>
  <si>
    <t>Interest Income</t>
  </si>
  <si>
    <t>Revenues</t>
  </si>
  <si>
    <t>Grants</t>
  </si>
  <si>
    <t>Debt</t>
  </si>
  <si>
    <t>Connection Fees</t>
  </si>
  <si>
    <t xml:space="preserve"> Impact Fees</t>
  </si>
  <si>
    <t>Monthly User Fees</t>
  </si>
  <si>
    <t>Other</t>
  </si>
  <si>
    <t>Fees</t>
  </si>
  <si>
    <t>TOTAL</t>
  </si>
  <si>
    <t>DIFFERENCE:</t>
  </si>
  <si>
    <t>Local Fees</t>
  </si>
  <si>
    <t>County &amp; State Shared Revenue</t>
  </si>
  <si>
    <t>Miscellaneous Revenue</t>
  </si>
  <si>
    <t>TOTAL ENTERPRISE FUNDS EXPENDITURES:</t>
  </si>
  <si>
    <t>TOTAL ENTERPRISE FUNDS REVENUE:</t>
  </si>
  <si>
    <t>TOTAL GENERAL FUND EXPENDITURES:</t>
  </si>
  <si>
    <t>TOTAL GENERAL FUND REVENUE:</t>
  </si>
  <si>
    <t>Other Local Taxes</t>
  </si>
  <si>
    <t>Property Tax</t>
  </si>
  <si>
    <t>Total Valuation</t>
  </si>
  <si>
    <t>Collection Percentage</t>
  </si>
  <si>
    <t>Total Other Revenues</t>
  </si>
  <si>
    <t>Total Expenditures</t>
  </si>
  <si>
    <t>Property Tax Total</t>
  </si>
  <si>
    <t>Motor Vehicle License Tax</t>
  </si>
  <si>
    <t>Privilege License Tax</t>
  </si>
  <si>
    <t>Animal Taxes</t>
  </si>
  <si>
    <t>Total</t>
  </si>
  <si>
    <t>Franchise Taxes</t>
  </si>
  <si>
    <t>Recreation Fees</t>
  </si>
  <si>
    <t>Est. Revenue Total</t>
  </si>
  <si>
    <t>Availability Fees</t>
  </si>
  <si>
    <t>Parks Fees</t>
  </si>
  <si>
    <t>Interest Earnings</t>
  </si>
  <si>
    <t>Other Revenue</t>
  </si>
  <si>
    <t>Ambulance Fees</t>
  </si>
  <si>
    <t>Cemetery Fees</t>
  </si>
  <si>
    <t>Local Sales &amp; Use Tax*</t>
  </si>
  <si>
    <t>Inspection/Permit/ Land Use Fees</t>
  </si>
  <si>
    <t>Piped Natural Gas Tax</t>
  </si>
  <si>
    <t>ABC Revenue</t>
  </si>
  <si>
    <t>Est. # of Vehicles</t>
  </si>
  <si>
    <r>
      <t xml:space="preserve">Tax Rate </t>
    </r>
    <r>
      <rPr>
        <sz val="8"/>
        <rFont val="Arial"/>
        <family val="2"/>
      </rPr>
      <t>(up to $5.00)</t>
    </r>
  </si>
  <si>
    <t>Rate Per Person</t>
  </si>
  <si>
    <t>Rate Per Mile</t>
  </si>
  <si>
    <t>Estimated Revenues</t>
  </si>
  <si>
    <t>New Town Population</t>
  </si>
  <si>
    <t>Rental Car Gross Receipts Tax</t>
  </si>
  <si>
    <t>Powell Bill Funds*</t>
  </si>
  <si>
    <t>must meet certain eligibility requirements.</t>
  </si>
  <si>
    <t>* To qualify for the revenue distribution, a town</t>
  </si>
  <si>
    <t>Video Programming Services Taxes*</t>
  </si>
  <si>
    <t>Telecommunications Tax*</t>
  </si>
  <si>
    <t>Electric Franchise Tax*</t>
  </si>
  <si>
    <r>
      <t xml:space="preserve">Property Tax Rate        </t>
    </r>
    <r>
      <rPr>
        <i/>
        <sz val="9"/>
        <rFont val="Arial"/>
        <family val="2"/>
      </rPr>
      <t xml:space="preserve"> (per $100 valuation)</t>
    </r>
  </si>
  <si>
    <t>Beer &amp; Wine Taxes*</t>
  </si>
  <si>
    <t>New Town Non-State Street Mileage</t>
  </si>
  <si>
    <t>Expenditures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</si>
</sst>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quot;#,##0.0000"/>
  </numFmts>
  <fonts count="51">
    <font>
      <sz val="10"/>
      <name val="Arial"/>
      <family val="0"/>
    </font>
    <font>
      <sz val="8"/>
      <name val="Arial"/>
      <family val="0"/>
    </font>
    <font>
      <b/>
      <sz val="10"/>
      <name val="Arial"/>
      <family val="2"/>
    </font>
    <font>
      <b/>
      <i/>
      <sz val="10"/>
      <name val="Arial"/>
      <family val="2"/>
    </font>
    <font>
      <b/>
      <u val="single"/>
      <sz val="10"/>
      <name val="Arial"/>
      <family val="2"/>
    </font>
    <font>
      <sz val="8"/>
      <name val="Tahoma"/>
      <family val="0"/>
    </font>
    <font>
      <u val="single"/>
      <sz val="10"/>
      <color indexed="12"/>
      <name val="Arial"/>
      <family val="0"/>
    </font>
    <font>
      <u val="single"/>
      <sz val="10"/>
      <color indexed="36"/>
      <name val="Arial"/>
      <family val="0"/>
    </font>
    <font>
      <b/>
      <u val="singleAccounting"/>
      <sz val="10"/>
      <name val="Arial"/>
      <family val="2"/>
    </font>
    <font>
      <b/>
      <sz val="14"/>
      <name val="Arial"/>
      <family val="2"/>
    </font>
    <font>
      <b/>
      <sz val="12"/>
      <name val="Arial"/>
      <family val="2"/>
    </font>
    <font>
      <i/>
      <sz val="8"/>
      <name val="Tahoma"/>
      <family val="2"/>
    </font>
    <font>
      <i/>
      <sz val="10"/>
      <name val="Arial"/>
      <family val="2"/>
    </font>
    <font>
      <i/>
      <sz val="9"/>
      <name val="Arial"/>
      <family val="2"/>
    </font>
    <font>
      <i/>
      <sz val="8"/>
      <color indexed="12"/>
      <name val="Tahoma"/>
      <family val="2"/>
    </font>
    <font>
      <sz val="8"/>
      <color indexed="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0">
    <xf numFmtId="0" fontId="0" fillId="0" borderId="0" xfId="0" applyAlignment="1">
      <alignment/>
    </xf>
    <xf numFmtId="0" fontId="0" fillId="0" borderId="0" xfId="0" applyAlignment="1" applyProtection="1">
      <alignment/>
      <protection locked="0"/>
    </xf>
    <xf numFmtId="0" fontId="9" fillId="0" borderId="10" xfId="0" applyFon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4" xfId="0" applyBorder="1" applyAlignment="1" applyProtection="1">
      <alignment/>
      <protection locked="0"/>
    </xf>
    <xf numFmtId="0" fontId="10" fillId="0" borderId="15" xfId="0" applyFont="1" applyBorder="1" applyAlignment="1" applyProtection="1">
      <alignment horizontal="center"/>
      <protection locked="0"/>
    </xf>
    <xf numFmtId="0" fontId="2" fillId="0" borderId="16" xfId="0" applyFont="1" applyBorder="1" applyAlignment="1" applyProtection="1">
      <alignment horizontal="center" wrapText="1"/>
      <protection locked="0"/>
    </xf>
    <xf numFmtId="0" fontId="0" fillId="0" borderId="16" xfId="0" applyBorder="1" applyAlignment="1" applyProtection="1">
      <alignment/>
      <protection locked="0"/>
    </xf>
    <xf numFmtId="0" fontId="2" fillId="0" borderId="17" xfId="0" applyFont="1" applyBorder="1" applyAlignment="1" applyProtection="1">
      <alignment horizontal="center" wrapText="1"/>
      <protection locked="0"/>
    </xf>
    <xf numFmtId="0" fontId="3" fillId="0" borderId="13" xfId="0" applyFont="1" applyBorder="1" applyAlignment="1" applyProtection="1">
      <alignment/>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protection locked="0"/>
    </xf>
    <xf numFmtId="0" fontId="3" fillId="0" borderId="0" xfId="0" applyFont="1" applyBorder="1" applyAlignment="1" applyProtection="1">
      <alignment wrapText="1"/>
      <protection locked="0"/>
    </xf>
    <xf numFmtId="0" fontId="2" fillId="0" borderId="13" xfId="0" applyFont="1" applyBorder="1" applyAlignment="1" applyProtection="1">
      <alignment/>
      <protection locked="0"/>
    </xf>
    <xf numFmtId="4" fontId="2" fillId="0" borderId="0" xfId="44" applyNumberFormat="1" applyFont="1" applyBorder="1" applyAlignment="1" applyProtection="1">
      <alignmen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protection locked="0"/>
    </xf>
    <xf numFmtId="0" fontId="0" fillId="0" borderId="13" xfId="0" applyBorder="1" applyAlignment="1" applyProtection="1">
      <alignment horizontal="right"/>
      <protection locked="0"/>
    </xf>
    <xf numFmtId="44" fontId="0" fillId="0" borderId="0" xfId="44" applyFont="1" applyBorder="1" applyAlignment="1" applyProtection="1">
      <alignment/>
      <protection locked="0"/>
    </xf>
    <xf numFmtId="0" fontId="0" fillId="0" borderId="0" xfId="0" applyBorder="1" applyAlignment="1" applyProtection="1">
      <alignment horizontal="right"/>
      <protection locked="0"/>
    </xf>
    <xf numFmtId="44" fontId="0" fillId="0" borderId="14" xfId="44" applyFont="1" applyBorder="1" applyAlignment="1" applyProtection="1">
      <alignment/>
      <protection locked="0"/>
    </xf>
    <xf numFmtId="0" fontId="2" fillId="0" borderId="13" xfId="0" applyFont="1" applyBorder="1" applyAlignment="1" applyProtection="1">
      <alignment horizontal="left"/>
      <protection locked="0"/>
    </xf>
    <xf numFmtId="4" fontId="0" fillId="0" borderId="0" xfId="0" applyNumberFormat="1" applyBorder="1" applyAlignment="1" applyProtection="1">
      <alignment/>
      <protection locked="0"/>
    </xf>
    <xf numFmtId="0" fontId="2" fillId="0" borderId="0" xfId="0" applyFont="1" applyBorder="1" applyAlignment="1" applyProtection="1">
      <alignment/>
      <protection locked="0"/>
    </xf>
    <xf numFmtId="0" fontId="0" fillId="0" borderId="13" xfId="0" applyFont="1" applyBorder="1" applyAlignment="1" applyProtection="1">
      <alignment horizontal="right"/>
      <protection locked="0"/>
    </xf>
    <xf numFmtId="0" fontId="0" fillId="0" borderId="18" xfId="0" applyBorder="1" applyAlignment="1" applyProtection="1">
      <alignment/>
      <protection locked="0"/>
    </xf>
    <xf numFmtId="44" fontId="0" fillId="0" borderId="19" xfId="44" applyFont="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2" fillId="0" borderId="13" xfId="0" applyFont="1" applyBorder="1" applyAlignment="1" applyProtection="1">
      <alignment horizontal="right"/>
      <protection locked="0"/>
    </xf>
    <xf numFmtId="0" fontId="2" fillId="0" borderId="0" xfId="0" applyFont="1" applyBorder="1" applyAlignment="1" applyProtection="1">
      <alignment horizontal="righ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9" fillId="0" borderId="13" xfId="0" applyFont="1" applyBorder="1" applyAlignment="1" applyProtection="1">
      <alignment/>
      <protection locked="0"/>
    </xf>
    <xf numFmtId="0" fontId="10" fillId="0" borderId="24" xfId="0" applyFont="1" applyBorder="1" applyAlignment="1" applyProtection="1">
      <alignment horizontal="center"/>
      <protection locked="0"/>
    </xf>
    <xf numFmtId="0" fontId="2" fillId="0" borderId="25" xfId="0" applyFont="1" applyBorder="1" applyAlignment="1" applyProtection="1">
      <alignment horizontal="center" wrapText="1"/>
      <protection locked="0"/>
    </xf>
    <xf numFmtId="0" fontId="0" fillId="0" borderId="25" xfId="0" applyBorder="1" applyAlignment="1" applyProtection="1">
      <alignment/>
      <protection locked="0"/>
    </xf>
    <xf numFmtId="0" fontId="2" fillId="0" borderId="26" xfId="0" applyFont="1" applyBorder="1" applyAlignment="1" applyProtection="1">
      <alignment horizontal="center" wrapText="1"/>
      <protection locked="0"/>
    </xf>
    <xf numFmtId="0" fontId="4" fillId="0" borderId="13" xfId="0" applyFont="1" applyBorder="1" applyAlignment="1" applyProtection="1">
      <alignment horizontal="center"/>
      <protection locked="0"/>
    </xf>
    <xf numFmtId="0" fontId="2" fillId="0" borderId="13" xfId="0" applyFont="1" applyBorder="1" applyAlignment="1" applyProtection="1">
      <alignment/>
      <protection locked="0"/>
    </xf>
    <xf numFmtId="0" fontId="2" fillId="0" borderId="0" xfId="0" applyFont="1" applyBorder="1" applyAlignment="1" applyProtection="1">
      <alignment wrapText="1"/>
      <protection locked="0"/>
    </xf>
    <xf numFmtId="0" fontId="3" fillId="0" borderId="14" xfId="0" applyFont="1" applyBorder="1" applyAlignment="1" applyProtection="1">
      <alignment/>
      <protection locked="0"/>
    </xf>
    <xf numFmtId="9" fontId="0" fillId="0" borderId="14" xfId="59" applyFont="1" applyBorder="1" applyAlignment="1" applyProtection="1">
      <alignment/>
      <protection locked="0"/>
    </xf>
    <xf numFmtId="0" fontId="12" fillId="0" borderId="0" xfId="0" applyFont="1" applyBorder="1" applyAlignment="1" applyProtection="1">
      <alignment horizontal="right" wrapText="1"/>
      <protection locked="0"/>
    </xf>
    <xf numFmtId="0" fontId="0" fillId="0" borderId="14" xfId="0" applyFill="1" applyBorder="1" applyAlignment="1" applyProtection="1">
      <alignment/>
      <protection locked="0"/>
    </xf>
    <xf numFmtId="0" fontId="2" fillId="0" borderId="13" xfId="0" applyFont="1" applyBorder="1" applyAlignment="1" applyProtection="1">
      <alignment wrapText="1"/>
      <protection locked="0"/>
    </xf>
    <xf numFmtId="0" fontId="0" fillId="0" borderId="0" xfId="0" applyBorder="1" applyAlignment="1" applyProtection="1">
      <alignment horizontal="right" wrapText="1"/>
      <protection locked="0"/>
    </xf>
    <xf numFmtId="0" fontId="2" fillId="0" borderId="0" xfId="0" applyFont="1" applyFill="1" applyBorder="1" applyAlignment="1" applyProtection="1">
      <alignment horizontal="right"/>
      <protection locked="0"/>
    </xf>
    <xf numFmtId="0" fontId="13" fillId="0" borderId="0" xfId="0" applyFont="1" applyBorder="1" applyAlignment="1" applyProtection="1">
      <alignment/>
      <protection locked="0"/>
    </xf>
    <xf numFmtId="0" fontId="12" fillId="0" borderId="0" xfId="0" applyFont="1" applyBorder="1" applyAlignment="1" applyProtection="1">
      <alignment/>
      <protection locked="0"/>
    </xf>
    <xf numFmtId="0" fontId="2" fillId="0" borderId="22" xfId="0" applyFont="1" applyBorder="1" applyAlignment="1" applyProtection="1">
      <alignment horizontal="right"/>
      <protection locked="0"/>
    </xf>
    <xf numFmtId="0" fontId="9" fillId="0" borderId="10" xfId="0" applyFont="1" applyBorder="1" applyAlignment="1" applyProtection="1">
      <alignment horizontal="left"/>
      <protection locked="0"/>
    </xf>
    <xf numFmtId="0" fontId="0" fillId="0" borderId="13" xfId="0" applyBorder="1" applyAlignment="1" applyProtection="1">
      <alignment horizontal="right" wrapText="1"/>
      <protection locked="0"/>
    </xf>
    <xf numFmtId="0" fontId="0" fillId="0" borderId="0" xfId="0" applyBorder="1" applyAlignment="1" applyProtection="1">
      <alignment/>
      <protection/>
    </xf>
    <xf numFmtId="44" fontId="2" fillId="33" borderId="0" xfId="44" applyFont="1" applyFill="1" applyBorder="1" applyAlignment="1" applyProtection="1">
      <alignment/>
      <protection/>
    </xf>
    <xf numFmtId="44" fontId="2" fillId="33" borderId="0" xfId="0" applyNumberFormat="1" applyFont="1" applyFill="1" applyBorder="1" applyAlignment="1" applyProtection="1">
      <alignment horizontal="right"/>
      <protection/>
    </xf>
    <xf numFmtId="44" fontId="2" fillId="33" borderId="14" xfId="0" applyNumberFormat="1" applyFont="1" applyFill="1" applyBorder="1" applyAlignment="1" applyProtection="1">
      <alignment/>
      <protection/>
    </xf>
    <xf numFmtId="44" fontId="0" fillId="33" borderId="14" xfId="0" applyNumberFormat="1" applyFill="1" applyBorder="1" applyAlignment="1" applyProtection="1">
      <alignment/>
      <protection/>
    </xf>
    <xf numFmtId="44" fontId="12" fillId="33" borderId="14" xfId="44" applyFont="1" applyFill="1" applyBorder="1" applyAlignment="1" applyProtection="1">
      <alignment/>
      <protection/>
    </xf>
    <xf numFmtId="44" fontId="0" fillId="33" borderId="0" xfId="0" applyNumberFormat="1" applyFill="1" applyBorder="1" applyAlignment="1" applyProtection="1">
      <alignment/>
      <protection/>
    </xf>
    <xf numFmtId="44" fontId="0" fillId="33" borderId="0" xfId="44" applyFont="1" applyFill="1" applyBorder="1" applyAlignment="1" applyProtection="1">
      <alignment/>
      <protection/>
    </xf>
    <xf numFmtId="44" fontId="0" fillId="33" borderId="14" xfId="44" applyFont="1" applyFill="1" applyBorder="1" applyAlignment="1" applyProtection="1">
      <alignment/>
      <protection/>
    </xf>
    <xf numFmtId="44" fontId="0" fillId="33" borderId="17" xfId="0" applyNumberFormat="1" applyFill="1" applyBorder="1" applyAlignment="1" applyProtection="1">
      <alignment/>
      <protection/>
    </xf>
    <xf numFmtId="44" fontId="0" fillId="33" borderId="23" xfId="0" applyNumberFormat="1" applyFill="1" applyBorder="1" applyAlignment="1" applyProtection="1">
      <alignment/>
      <protection/>
    </xf>
    <xf numFmtId="44" fontId="2" fillId="33" borderId="0" xfId="0" applyNumberFormat="1" applyFont="1" applyFill="1" applyBorder="1" applyAlignment="1" applyProtection="1">
      <alignment/>
      <protection/>
    </xf>
    <xf numFmtId="44" fontId="8" fillId="33" borderId="0"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13"/>
  <sheetViews>
    <sheetView tabSelected="1" zoomScalePageLayoutView="0" workbookViewId="0" topLeftCell="A1">
      <selection activeCell="J19" sqref="J19"/>
    </sheetView>
  </sheetViews>
  <sheetFormatPr defaultColWidth="9.140625" defaultRowHeight="12.75"/>
  <cols>
    <col min="1" max="1" width="20.140625" style="1" bestFit="1" customWidth="1"/>
    <col min="2" max="2" width="12.57421875" style="1" customWidth="1"/>
    <col min="3" max="3" width="18.140625" style="1" bestFit="1" customWidth="1"/>
    <col min="4" max="4" width="13.421875" style="1" customWidth="1"/>
    <col min="5" max="5" width="20.421875" style="1" bestFit="1" customWidth="1"/>
    <col min="6" max="6" width="13.8515625" style="1" customWidth="1"/>
    <col min="7" max="7" width="18.140625" style="1" bestFit="1" customWidth="1"/>
    <col min="8" max="8" width="13.7109375" style="1" customWidth="1"/>
    <col min="9" max="9" width="18.140625" style="1" bestFit="1" customWidth="1"/>
    <col min="10" max="10" width="15.421875" style="1" customWidth="1"/>
    <col min="11" max="11" width="11.140625" style="1" customWidth="1"/>
    <col min="12" max="16384" width="9.140625" style="1" customWidth="1"/>
  </cols>
  <sheetData>
    <row r="1" ht="13.5" thickBot="1"/>
    <row r="2" spans="1:10" ht="18">
      <c r="A2" s="2" t="s">
        <v>33</v>
      </c>
      <c r="B2" s="3"/>
      <c r="C2" s="3"/>
      <c r="D2" s="3"/>
      <c r="E2" s="3"/>
      <c r="F2" s="3"/>
      <c r="G2" s="3"/>
      <c r="H2" s="3"/>
      <c r="I2" s="3"/>
      <c r="J2" s="4"/>
    </row>
    <row r="3" spans="1:10" ht="12.75">
      <c r="A3" s="5"/>
      <c r="B3" s="6"/>
      <c r="C3" s="6"/>
      <c r="D3" s="6"/>
      <c r="E3" s="6"/>
      <c r="F3" s="6"/>
      <c r="G3" s="6"/>
      <c r="H3" s="6"/>
      <c r="I3" s="6"/>
      <c r="J3" s="7"/>
    </row>
    <row r="4" spans="1:10" ht="38.25">
      <c r="A4" s="8" t="s">
        <v>94</v>
      </c>
      <c r="B4" s="9" t="s">
        <v>16</v>
      </c>
      <c r="C4" s="10"/>
      <c r="D4" s="9" t="s">
        <v>16</v>
      </c>
      <c r="E4" s="10"/>
      <c r="F4" s="9" t="s">
        <v>16</v>
      </c>
      <c r="G4" s="10"/>
      <c r="H4" s="9" t="s">
        <v>16</v>
      </c>
      <c r="I4" s="10"/>
      <c r="J4" s="11" t="s">
        <v>16</v>
      </c>
    </row>
    <row r="5" spans="1:10" ht="12.75">
      <c r="A5" s="5"/>
      <c r="B5" s="6"/>
      <c r="C5" s="6"/>
      <c r="D5" s="6"/>
      <c r="E5" s="6"/>
      <c r="F5" s="6"/>
      <c r="G5" s="6"/>
      <c r="H5" s="6"/>
      <c r="I5" s="6"/>
      <c r="J5" s="7"/>
    </row>
    <row r="6" spans="1:10" ht="25.5">
      <c r="A6" s="12" t="s">
        <v>0</v>
      </c>
      <c r="B6" s="6"/>
      <c r="C6" s="13" t="s">
        <v>12</v>
      </c>
      <c r="D6" s="6"/>
      <c r="E6" s="14" t="s">
        <v>17</v>
      </c>
      <c r="F6" s="6"/>
      <c r="G6" s="15" t="s">
        <v>18</v>
      </c>
      <c r="H6" s="6"/>
      <c r="I6" s="15" t="s">
        <v>19</v>
      </c>
      <c r="J6" s="7"/>
    </row>
    <row r="7" spans="1:10" ht="12.75">
      <c r="A7" s="5"/>
      <c r="B7" s="6"/>
      <c r="C7" s="13"/>
      <c r="D7" s="6"/>
      <c r="E7" s="6"/>
      <c r="F7" s="6"/>
      <c r="G7" s="6"/>
      <c r="H7" s="6"/>
      <c r="I7" s="6"/>
      <c r="J7" s="7"/>
    </row>
    <row r="8" spans="1:10" ht="12.75">
      <c r="A8" s="16" t="s">
        <v>1</v>
      </c>
      <c r="B8" s="17"/>
      <c r="C8" s="18" t="s">
        <v>13</v>
      </c>
      <c r="D8" s="19"/>
      <c r="E8" s="19" t="s">
        <v>21</v>
      </c>
      <c r="F8" s="6"/>
      <c r="G8" s="19" t="s">
        <v>25</v>
      </c>
      <c r="H8" s="6"/>
      <c r="I8" s="18" t="s">
        <v>19</v>
      </c>
      <c r="J8" s="7"/>
    </row>
    <row r="9" spans="1:10" ht="12.75">
      <c r="A9" s="20" t="s">
        <v>8</v>
      </c>
      <c r="B9" s="21">
        <v>0</v>
      </c>
      <c r="C9" s="22" t="s">
        <v>8</v>
      </c>
      <c r="D9" s="21">
        <v>0</v>
      </c>
      <c r="E9" s="22" t="s">
        <v>8</v>
      </c>
      <c r="F9" s="21">
        <v>0</v>
      </c>
      <c r="G9" s="22" t="s">
        <v>8</v>
      </c>
      <c r="H9" s="21">
        <v>0</v>
      </c>
      <c r="I9" s="22" t="s">
        <v>8</v>
      </c>
      <c r="J9" s="23">
        <v>0</v>
      </c>
    </row>
    <row r="10" spans="1:10" ht="12.75">
      <c r="A10" s="20" t="s">
        <v>10</v>
      </c>
      <c r="B10" s="21">
        <v>0</v>
      </c>
      <c r="C10" s="22" t="s">
        <v>10</v>
      </c>
      <c r="D10" s="21">
        <v>0</v>
      </c>
      <c r="E10" s="22" t="s">
        <v>10</v>
      </c>
      <c r="F10" s="21">
        <v>0</v>
      </c>
      <c r="G10" s="22" t="s">
        <v>10</v>
      </c>
      <c r="H10" s="21">
        <v>0</v>
      </c>
      <c r="I10" s="22" t="s">
        <v>10</v>
      </c>
      <c r="J10" s="23">
        <v>0</v>
      </c>
    </row>
    <row r="11" spans="1:10" ht="12.75">
      <c r="A11" s="20" t="s">
        <v>2</v>
      </c>
      <c r="B11" s="21">
        <v>0</v>
      </c>
      <c r="C11" s="22" t="s">
        <v>9</v>
      </c>
      <c r="D11" s="21">
        <v>0</v>
      </c>
      <c r="E11" s="22" t="s">
        <v>9</v>
      </c>
      <c r="F11" s="21">
        <v>0</v>
      </c>
      <c r="G11" s="22" t="s">
        <v>9</v>
      </c>
      <c r="H11" s="21">
        <v>0</v>
      </c>
      <c r="I11" s="22" t="s">
        <v>9</v>
      </c>
      <c r="J11" s="23">
        <v>0</v>
      </c>
    </row>
    <row r="12" spans="1:10" ht="12.75">
      <c r="A12" s="24" t="s">
        <v>3</v>
      </c>
      <c r="B12" s="25"/>
      <c r="C12" s="22" t="s">
        <v>2</v>
      </c>
      <c r="D12" s="21">
        <v>0</v>
      </c>
      <c r="E12" s="22" t="s">
        <v>2</v>
      </c>
      <c r="F12" s="21">
        <v>0</v>
      </c>
      <c r="G12" s="22" t="s">
        <v>2</v>
      </c>
      <c r="H12" s="21">
        <v>0</v>
      </c>
      <c r="I12" s="22" t="s">
        <v>2</v>
      </c>
      <c r="J12" s="23">
        <v>0</v>
      </c>
    </row>
    <row r="13" spans="1:10" ht="12.75">
      <c r="A13" s="20" t="s">
        <v>8</v>
      </c>
      <c r="B13" s="21">
        <v>0</v>
      </c>
      <c r="C13" s="18" t="s">
        <v>14</v>
      </c>
      <c r="D13" s="6"/>
      <c r="E13" s="19" t="s">
        <v>22</v>
      </c>
      <c r="F13" s="6"/>
      <c r="G13" s="19" t="s">
        <v>26</v>
      </c>
      <c r="H13" s="6"/>
      <c r="I13" s="6"/>
      <c r="J13" s="7"/>
    </row>
    <row r="14" spans="1:10" ht="12.75">
      <c r="A14" s="20" t="s">
        <v>10</v>
      </c>
      <c r="B14" s="21">
        <v>0</v>
      </c>
      <c r="C14" s="22" t="s">
        <v>8</v>
      </c>
      <c r="D14" s="21">
        <v>0</v>
      </c>
      <c r="E14" s="22" t="s">
        <v>8</v>
      </c>
      <c r="F14" s="21">
        <v>0</v>
      </c>
      <c r="G14" s="22" t="s">
        <v>8</v>
      </c>
      <c r="H14" s="21">
        <v>0</v>
      </c>
      <c r="I14" s="6"/>
      <c r="J14" s="7"/>
    </row>
    <row r="15" spans="1:10" ht="12.75">
      <c r="A15" s="20" t="s">
        <v>9</v>
      </c>
      <c r="B15" s="21">
        <v>0</v>
      </c>
      <c r="C15" s="22" t="s">
        <v>10</v>
      </c>
      <c r="D15" s="21">
        <v>0</v>
      </c>
      <c r="E15" s="22" t="s">
        <v>10</v>
      </c>
      <c r="F15" s="21">
        <v>0</v>
      </c>
      <c r="G15" s="22" t="s">
        <v>10</v>
      </c>
      <c r="H15" s="21">
        <v>0</v>
      </c>
      <c r="I15" s="6"/>
      <c r="J15" s="7"/>
    </row>
    <row r="16" spans="1:10" ht="12.75">
      <c r="A16" s="20" t="s">
        <v>2</v>
      </c>
      <c r="B16" s="21">
        <v>0</v>
      </c>
      <c r="C16" s="22" t="s">
        <v>9</v>
      </c>
      <c r="D16" s="21">
        <v>0</v>
      </c>
      <c r="E16" s="22" t="s">
        <v>9</v>
      </c>
      <c r="F16" s="21">
        <v>0</v>
      </c>
      <c r="G16" s="22" t="s">
        <v>9</v>
      </c>
      <c r="H16" s="21">
        <v>0</v>
      </c>
      <c r="I16" s="6"/>
      <c r="J16" s="7"/>
    </row>
    <row r="17" spans="1:10" ht="12.75">
      <c r="A17" s="24" t="s">
        <v>4</v>
      </c>
      <c r="B17" s="25"/>
      <c r="C17" s="22" t="s">
        <v>2</v>
      </c>
      <c r="D17" s="21">
        <v>0</v>
      </c>
      <c r="E17" s="22" t="s">
        <v>2</v>
      </c>
      <c r="F17" s="21">
        <v>0</v>
      </c>
      <c r="G17" s="22" t="s">
        <v>2</v>
      </c>
      <c r="H17" s="21">
        <v>0</v>
      </c>
      <c r="I17" s="6"/>
      <c r="J17" s="7"/>
    </row>
    <row r="18" spans="1:10" ht="12.75">
      <c r="A18" s="20" t="s">
        <v>8</v>
      </c>
      <c r="B18" s="21">
        <v>0</v>
      </c>
      <c r="C18" s="18" t="s">
        <v>15</v>
      </c>
      <c r="D18" s="6"/>
      <c r="E18" s="26" t="s">
        <v>23</v>
      </c>
      <c r="F18" s="6"/>
      <c r="G18" s="6"/>
      <c r="H18" s="6"/>
      <c r="I18" s="6"/>
      <c r="J18" s="7"/>
    </row>
    <row r="19" spans="1:10" ht="12.75">
      <c r="A19" s="20" t="s">
        <v>10</v>
      </c>
      <c r="B19" s="21">
        <v>0</v>
      </c>
      <c r="C19" s="22" t="s">
        <v>8</v>
      </c>
      <c r="D19" s="21">
        <v>0</v>
      </c>
      <c r="E19" s="22" t="s">
        <v>8</v>
      </c>
      <c r="F19" s="21">
        <v>0</v>
      </c>
      <c r="G19" s="6"/>
      <c r="H19" s="6"/>
      <c r="I19" s="6"/>
      <c r="J19" s="7"/>
    </row>
    <row r="20" spans="1:10" ht="12.75">
      <c r="A20" s="20" t="s">
        <v>2</v>
      </c>
      <c r="B20" s="21">
        <v>0</v>
      </c>
      <c r="C20" s="22" t="s">
        <v>10</v>
      </c>
      <c r="D20" s="21">
        <v>0</v>
      </c>
      <c r="E20" s="22" t="s">
        <v>10</v>
      </c>
      <c r="F20" s="21">
        <v>0</v>
      </c>
      <c r="G20" s="6"/>
      <c r="H20" s="6"/>
      <c r="I20" s="6"/>
      <c r="J20" s="7"/>
    </row>
    <row r="21" spans="1:10" ht="12.75">
      <c r="A21" s="24" t="s">
        <v>5</v>
      </c>
      <c r="B21" s="25"/>
      <c r="C21" s="22" t="s">
        <v>2</v>
      </c>
      <c r="D21" s="21">
        <v>0</v>
      </c>
      <c r="E21" s="22" t="s">
        <v>9</v>
      </c>
      <c r="F21" s="21">
        <v>0</v>
      </c>
      <c r="G21" s="6"/>
      <c r="H21" s="6"/>
      <c r="I21" s="6"/>
      <c r="J21" s="7"/>
    </row>
    <row r="22" spans="1:10" ht="12.75">
      <c r="A22" s="20" t="s">
        <v>8</v>
      </c>
      <c r="B22" s="21">
        <v>0</v>
      </c>
      <c r="C22" s="6"/>
      <c r="D22" s="6"/>
      <c r="E22" s="22" t="s">
        <v>2</v>
      </c>
      <c r="F22" s="21">
        <v>0</v>
      </c>
      <c r="G22" s="6"/>
      <c r="H22" s="6"/>
      <c r="I22" s="6"/>
      <c r="J22" s="7"/>
    </row>
    <row r="23" spans="1:10" ht="12.75">
      <c r="A23" s="20" t="s">
        <v>10</v>
      </c>
      <c r="B23" s="21">
        <v>0</v>
      </c>
      <c r="C23" s="6"/>
      <c r="D23" s="6"/>
      <c r="E23" s="18" t="s">
        <v>24</v>
      </c>
      <c r="F23" s="6"/>
      <c r="G23" s="6"/>
      <c r="H23" s="6"/>
      <c r="I23" s="6"/>
      <c r="J23" s="7"/>
    </row>
    <row r="24" spans="1:10" ht="12.75">
      <c r="A24" s="20" t="s">
        <v>2</v>
      </c>
      <c r="B24" s="21">
        <v>0</v>
      </c>
      <c r="C24" s="6"/>
      <c r="D24" s="6"/>
      <c r="E24" s="22" t="s">
        <v>8</v>
      </c>
      <c r="F24" s="21">
        <v>0</v>
      </c>
      <c r="G24" s="6"/>
      <c r="H24" s="6"/>
      <c r="I24" s="6"/>
      <c r="J24" s="7"/>
    </row>
    <row r="25" spans="1:10" ht="12.75">
      <c r="A25" s="24" t="s">
        <v>6</v>
      </c>
      <c r="B25" s="25"/>
      <c r="C25" s="6"/>
      <c r="D25" s="6"/>
      <c r="E25" s="22" t="s">
        <v>10</v>
      </c>
      <c r="F25" s="21">
        <v>0</v>
      </c>
      <c r="G25" s="6"/>
      <c r="H25" s="6"/>
      <c r="I25" s="6"/>
      <c r="J25" s="7"/>
    </row>
    <row r="26" spans="1:10" ht="12.75">
      <c r="A26" s="20" t="s">
        <v>10</v>
      </c>
      <c r="B26" s="21">
        <v>0</v>
      </c>
      <c r="C26" s="6"/>
      <c r="D26" s="6"/>
      <c r="E26" s="22" t="s">
        <v>9</v>
      </c>
      <c r="F26" s="21">
        <v>0</v>
      </c>
      <c r="G26" s="6"/>
      <c r="H26" s="6"/>
      <c r="I26" s="6"/>
      <c r="J26" s="7"/>
    </row>
    <row r="27" spans="1:10" ht="12.75">
      <c r="A27" s="20" t="s">
        <v>2</v>
      </c>
      <c r="B27" s="21">
        <v>0</v>
      </c>
      <c r="C27" s="6"/>
      <c r="D27" s="6"/>
      <c r="E27" s="22" t="s">
        <v>2</v>
      </c>
      <c r="F27" s="21">
        <v>0</v>
      </c>
      <c r="G27" s="6"/>
      <c r="H27" s="6"/>
      <c r="I27" s="6"/>
      <c r="J27" s="7"/>
    </row>
    <row r="28" spans="1:10" ht="12.75">
      <c r="A28" s="24" t="s">
        <v>7</v>
      </c>
      <c r="B28" s="25"/>
      <c r="C28" s="6"/>
      <c r="D28" s="6"/>
      <c r="E28" s="6"/>
      <c r="F28" s="6"/>
      <c r="G28" s="6"/>
      <c r="H28" s="6"/>
      <c r="I28" s="6"/>
      <c r="J28" s="7"/>
    </row>
    <row r="29" spans="1:10" ht="12.75">
      <c r="A29" s="20" t="s">
        <v>10</v>
      </c>
      <c r="B29" s="21">
        <v>0</v>
      </c>
      <c r="C29" s="6"/>
      <c r="D29" s="6"/>
      <c r="E29" s="6"/>
      <c r="F29" s="6"/>
      <c r="G29" s="6"/>
      <c r="H29" s="6"/>
      <c r="I29" s="6"/>
      <c r="J29" s="7"/>
    </row>
    <row r="30" spans="1:10" ht="12.75">
      <c r="A30" s="20" t="s">
        <v>2</v>
      </c>
      <c r="B30" s="21">
        <v>0</v>
      </c>
      <c r="C30" s="6"/>
      <c r="D30" s="6"/>
      <c r="E30" s="6"/>
      <c r="F30" s="6"/>
      <c r="G30" s="6"/>
      <c r="H30" s="6"/>
      <c r="I30" s="6"/>
      <c r="J30" s="7"/>
    </row>
    <row r="31" spans="1:10" ht="12.75">
      <c r="A31" s="24" t="s">
        <v>11</v>
      </c>
      <c r="B31" s="25"/>
      <c r="C31" s="6"/>
      <c r="D31" s="6"/>
      <c r="E31" s="6"/>
      <c r="F31" s="6"/>
      <c r="G31" s="6"/>
      <c r="H31" s="6"/>
      <c r="I31" s="6"/>
      <c r="J31" s="7"/>
    </row>
    <row r="32" spans="1:10" ht="12.75">
      <c r="A32" s="20" t="s">
        <v>10</v>
      </c>
      <c r="B32" s="21">
        <v>0</v>
      </c>
      <c r="C32" s="6"/>
      <c r="D32" s="6"/>
      <c r="E32" s="6"/>
      <c r="F32" s="6"/>
      <c r="G32" s="6"/>
      <c r="H32" s="6"/>
      <c r="I32" s="6"/>
      <c r="J32" s="7"/>
    </row>
    <row r="33" spans="1:10" ht="12.75">
      <c r="A33" s="20" t="s">
        <v>2</v>
      </c>
      <c r="B33" s="21">
        <v>0</v>
      </c>
      <c r="C33" s="6"/>
      <c r="D33" s="6"/>
      <c r="E33" s="6"/>
      <c r="F33" s="6"/>
      <c r="G33" s="6"/>
      <c r="H33" s="6"/>
      <c r="I33" s="6"/>
      <c r="J33" s="7"/>
    </row>
    <row r="34" spans="1:10" ht="12.75">
      <c r="A34" s="24" t="s">
        <v>20</v>
      </c>
      <c r="B34" s="25"/>
      <c r="C34" s="6"/>
      <c r="D34" s="6"/>
      <c r="E34" s="6"/>
      <c r="F34" s="6"/>
      <c r="G34" s="6"/>
      <c r="H34" s="6"/>
      <c r="I34" s="6"/>
      <c r="J34" s="7"/>
    </row>
    <row r="35" spans="1:10" ht="12.75">
      <c r="A35" s="27" t="s">
        <v>20</v>
      </c>
      <c r="B35" s="21">
        <v>0</v>
      </c>
      <c r="C35" s="57"/>
      <c r="D35" s="6"/>
      <c r="E35" s="6"/>
      <c r="F35" s="6"/>
      <c r="G35" s="6"/>
      <c r="H35" s="6"/>
      <c r="I35" s="6"/>
      <c r="J35" s="7"/>
    </row>
    <row r="36" spans="1:10" ht="13.5" thickBot="1">
      <c r="A36" s="28"/>
      <c r="B36" s="29"/>
      <c r="C36" s="30"/>
      <c r="D36" s="30"/>
      <c r="E36" s="30"/>
      <c r="F36" s="30"/>
      <c r="G36" s="30"/>
      <c r="H36" s="30"/>
      <c r="I36" s="30"/>
      <c r="J36" s="31"/>
    </row>
    <row r="37" spans="1:10" ht="13.5" thickTop="1">
      <c r="A37" s="32" t="s">
        <v>45</v>
      </c>
      <c r="B37" s="58">
        <f>B9+B10+B11+B13+B14+B15+B16+B18+B19+B20+B22+B23+B24+B26+B27+B29+B30+B32+B33+B35</f>
        <v>0</v>
      </c>
      <c r="C37" s="33" t="s">
        <v>45</v>
      </c>
      <c r="D37" s="59">
        <f>SUM(D9:D21)</f>
        <v>0</v>
      </c>
      <c r="E37" s="33" t="s">
        <v>45</v>
      </c>
      <c r="F37" s="59">
        <f>SUM(F9:F27)</f>
        <v>0</v>
      </c>
      <c r="G37" s="33" t="s">
        <v>45</v>
      </c>
      <c r="H37" s="59">
        <f>SUM(H9:H17)</f>
        <v>0</v>
      </c>
      <c r="I37" s="33" t="s">
        <v>45</v>
      </c>
      <c r="J37" s="60">
        <f>J9+J10+J11+J12</f>
        <v>0</v>
      </c>
    </row>
    <row r="38" spans="1:10" ht="12.75">
      <c r="A38" s="5"/>
      <c r="B38" s="6"/>
      <c r="C38" s="6"/>
      <c r="D38" s="6"/>
      <c r="E38" s="6"/>
      <c r="F38" s="6"/>
      <c r="G38" s="6"/>
      <c r="H38" s="6"/>
      <c r="I38" s="6"/>
      <c r="J38" s="7"/>
    </row>
    <row r="39" spans="1:10" ht="13.5" thickBot="1">
      <c r="A39" s="34"/>
      <c r="B39" s="35"/>
      <c r="C39" s="35"/>
      <c r="D39" s="35"/>
      <c r="E39" s="35"/>
      <c r="F39" s="35"/>
      <c r="G39" s="35"/>
      <c r="H39" s="35"/>
      <c r="I39" s="35"/>
      <c r="J39" s="36"/>
    </row>
    <row r="40" ht="13.5" thickBot="1"/>
    <row r="41" spans="1:10" ht="18">
      <c r="A41" s="2" t="s">
        <v>33</v>
      </c>
      <c r="B41" s="3"/>
      <c r="C41" s="3"/>
      <c r="D41" s="3"/>
      <c r="E41" s="3"/>
      <c r="F41" s="3"/>
      <c r="G41" s="3"/>
      <c r="H41" s="3"/>
      <c r="I41" s="3"/>
      <c r="J41" s="4"/>
    </row>
    <row r="42" spans="1:10" ht="13.5" customHeight="1" thickBot="1">
      <c r="A42" s="37"/>
      <c r="B42" s="6"/>
      <c r="C42" s="6"/>
      <c r="D42" s="6"/>
      <c r="E42" s="6"/>
      <c r="F42" s="6"/>
      <c r="G42" s="6"/>
      <c r="H42" s="6"/>
      <c r="I42" s="6"/>
      <c r="J42" s="7"/>
    </row>
    <row r="43" spans="1:10" ht="25.5">
      <c r="A43" s="38" t="s">
        <v>37</v>
      </c>
      <c r="B43" s="39" t="s">
        <v>82</v>
      </c>
      <c r="C43" s="40"/>
      <c r="D43" s="39" t="s">
        <v>82</v>
      </c>
      <c r="E43" s="40"/>
      <c r="F43" s="39" t="s">
        <v>82</v>
      </c>
      <c r="G43" s="40"/>
      <c r="H43" s="39" t="s">
        <v>82</v>
      </c>
      <c r="I43" s="40"/>
      <c r="J43" s="41" t="s">
        <v>82</v>
      </c>
    </row>
    <row r="44" spans="1:10" ht="12.75">
      <c r="A44" s="42"/>
      <c r="B44" s="6"/>
      <c r="C44" s="6"/>
      <c r="D44" s="6"/>
      <c r="E44" s="6"/>
      <c r="F44" s="6"/>
      <c r="G44" s="6"/>
      <c r="H44" s="6"/>
      <c r="I44" s="6"/>
      <c r="J44" s="7"/>
    </row>
    <row r="45" spans="1:10" ht="25.5">
      <c r="A45" s="12" t="s">
        <v>54</v>
      </c>
      <c r="B45" s="6"/>
      <c r="C45" s="14" t="s">
        <v>47</v>
      </c>
      <c r="D45" s="6"/>
      <c r="E45" s="15" t="s">
        <v>48</v>
      </c>
      <c r="F45" s="6"/>
      <c r="G45" s="14" t="s">
        <v>71</v>
      </c>
      <c r="H45" s="6"/>
      <c r="I45" s="14" t="s">
        <v>55</v>
      </c>
      <c r="J45" s="7"/>
    </row>
    <row r="46" spans="1:10" ht="12.75">
      <c r="A46" s="5"/>
      <c r="B46" s="6"/>
      <c r="C46" s="6"/>
      <c r="D46" s="6"/>
      <c r="E46" s="6"/>
      <c r="F46" s="6"/>
      <c r="G46" s="6"/>
      <c r="H46" s="6"/>
      <c r="I46" s="19"/>
      <c r="J46" s="7"/>
    </row>
    <row r="47" spans="1:10" ht="12.75">
      <c r="A47" s="43" t="s">
        <v>61</v>
      </c>
      <c r="B47" s="14"/>
      <c r="C47" s="19" t="s">
        <v>66</v>
      </c>
      <c r="D47" s="14"/>
      <c r="E47" s="19" t="s">
        <v>74</v>
      </c>
      <c r="F47" s="14"/>
      <c r="G47" s="44" t="s">
        <v>77</v>
      </c>
      <c r="H47" s="6"/>
      <c r="I47" s="19" t="s">
        <v>55</v>
      </c>
      <c r="J47" s="45"/>
    </row>
    <row r="48" spans="1:10" ht="12.75">
      <c r="A48" s="20" t="s">
        <v>78</v>
      </c>
      <c r="B48" s="6"/>
      <c r="C48" s="22" t="s">
        <v>67</v>
      </c>
      <c r="D48" s="21">
        <v>0</v>
      </c>
      <c r="E48" s="22" t="s">
        <v>67</v>
      </c>
      <c r="F48" s="21">
        <v>0</v>
      </c>
      <c r="G48" s="22" t="s">
        <v>67</v>
      </c>
      <c r="H48" s="21">
        <v>0</v>
      </c>
      <c r="I48" s="22" t="s">
        <v>56</v>
      </c>
      <c r="J48" s="23">
        <v>0</v>
      </c>
    </row>
    <row r="49" spans="1:10" ht="12.75">
      <c r="A49" s="20" t="s">
        <v>79</v>
      </c>
      <c r="B49" s="21">
        <v>0</v>
      </c>
      <c r="C49" s="6"/>
      <c r="D49" s="6"/>
      <c r="E49" s="6"/>
      <c r="F49" s="6"/>
      <c r="G49" s="6"/>
      <c r="H49" s="6"/>
      <c r="I49" s="22" t="s">
        <v>57</v>
      </c>
      <c r="J49" s="46">
        <v>0</v>
      </c>
    </row>
    <row r="50" spans="1:10" ht="12.75">
      <c r="A50" s="27" t="s">
        <v>64</v>
      </c>
      <c r="B50" s="63">
        <f>B48*B49</f>
        <v>0</v>
      </c>
      <c r="C50" s="19" t="s">
        <v>69</v>
      </c>
      <c r="D50" s="6"/>
      <c r="E50" s="19" t="s">
        <v>89</v>
      </c>
      <c r="F50" s="6"/>
      <c r="G50" s="19" t="s">
        <v>70</v>
      </c>
      <c r="H50" s="6"/>
      <c r="I50" s="22" t="s">
        <v>58</v>
      </c>
      <c r="J50" s="61">
        <f>B72+D72+F72+H72</f>
        <v>0</v>
      </c>
    </row>
    <row r="51" spans="1:10" ht="12.75">
      <c r="A51" s="5"/>
      <c r="B51" s="6"/>
      <c r="C51" s="22" t="s">
        <v>67</v>
      </c>
      <c r="D51" s="21">
        <v>0</v>
      </c>
      <c r="E51" s="22" t="s">
        <v>67</v>
      </c>
      <c r="F51" s="21">
        <v>0</v>
      </c>
      <c r="G51" s="22" t="s">
        <v>67</v>
      </c>
      <c r="H51" s="21">
        <v>0</v>
      </c>
      <c r="I51" s="22" t="s">
        <v>59</v>
      </c>
      <c r="J51" s="61">
        <f>B37+D37+F37+H37+J37</f>
        <v>0</v>
      </c>
    </row>
    <row r="52" spans="1:10" ht="12.75">
      <c r="A52" s="16" t="s">
        <v>62</v>
      </c>
      <c r="B52" s="6"/>
      <c r="C52" s="6"/>
      <c r="D52" s="6"/>
      <c r="E52" s="6"/>
      <c r="F52" s="6"/>
      <c r="G52" s="6"/>
      <c r="H52" s="6"/>
      <c r="I52" s="22" t="s">
        <v>60</v>
      </c>
      <c r="J52" s="61">
        <f>J51-J50</f>
        <v>0</v>
      </c>
    </row>
    <row r="53" spans="1:10" ht="38.25">
      <c r="A53" s="20" t="s">
        <v>67</v>
      </c>
      <c r="B53" s="21">
        <v>0</v>
      </c>
      <c r="C53" s="44" t="s">
        <v>75</v>
      </c>
      <c r="D53" s="6"/>
      <c r="E53" s="44" t="s">
        <v>88</v>
      </c>
      <c r="F53" s="6"/>
      <c r="G53" s="44" t="s">
        <v>49</v>
      </c>
      <c r="H53" s="6"/>
      <c r="I53" s="47" t="s">
        <v>91</v>
      </c>
      <c r="J53" s="62" t="str">
        <f>IF(J50=0,"  ",(J52/J49)/J48*100)</f>
        <v>  </v>
      </c>
    </row>
    <row r="54" spans="1:10" ht="12.75">
      <c r="A54" s="5"/>
      <c r="B54" s="6"/>
      <c r="C54" s="22" t="s">
        <v>67</v>
      </c>
      <c r="D54" s="21">
        <v>0</v>
      </c>
      <c r="E54" s="22" t="s">
        <v>67</v>
      </c>
      <c r="F54" s="21">
        <v>0</v>
      </c>
      <c r="G54" s="22" t="s">
        <v>43</v>
      </c>
      <c r="H54" s="21">
        <v>0</v>
      </c>
      <c r="I54" s="6"/>
      <c r="J54" s="7"/>
    </row>
    <row r="55" spans="1:10" ht="12.75">
      <c r="A55" s="16" t="s">
        <v>63</v>
      </c>
      <c r="B55" s="6"/>
      <c r="C55" s="6"/>
      <c r="D55" s="6"/>
      <c r="E55" s="6"/>
      <c r="F55" s="6"/>
      <c r="G55" s="22" t="s">
        <v>43</v>
      </c>
      <c r="H55" s="21">
        <v>0</v>
      </c>
      <c r="I55" s="6"/>
      <c r="J55" s="7"/>
    </row>
    <row r="56" spans="1:10" ht="12.75">
      <c r="A56" s="20" t="s">
        <v>67</v>
      </c>
      <c r="B56" s="21">
        <v>0</v>
      </c>
      <c r="C56" s="19" t="s">
        <v>72</v>
      </c>
      <c r="D56" s="6"/>
      <c r="E56" s="19" t="s">
        <v>90</v>
      </c>
      <c r="F56" s="6"/>
      <c r="G56" s="22" t="s">
        <v>43</v>
      </c>
      <c r="H56" s="21">
        <v>0</v>
      </c>
      <c r="I56" s="6"/>
      <c r="J56" s="7"/>
    </row>
    <row r="57" spans="1:10" ht="12.75">
      <c r="A57" s="5"/>
      <c r="B57" s="6"/>
      <c r="C57" s="22" t="s">
        <v>67</v>
      </c>
      <c r="D57" s="21">
        <v>0</v>
      </c>
      <c r="E57" s="22" t="s">
        <v>67</v>
      </c>
      <c r="F57" s="21">
        <v>0</v>
      </c>
      <c r="G57" s="22" t="s">
        <v>43</v>
      </c>
      <c r="H57" s="21">
        <v>0</v>
      </c>
      <c r="I57" s="6"/>
      <c r="J57" s="7"/>
    </row>
    <row r="58" spans="1:10" ht="12.75">
      <c r="A58" s="16" t="s">
        <v>65</v>
      </c>
      <c r="B58" s="6"/>
      <c r="C58" s="6"/>
      <c r="D58" s="6"/>
      <c r="E58" s="6"/>
      <c r="F58" s="6"/>
      <c r="G58" s="22" t="s">
        <v>43</v>
      </c>
      <c r="H58" s="21">
        <v>0</v>
      </c>
      <c r="I58" s="6"/>
      <c r="J58" s="48"/>
    </row>
    <row r="59" spans="1:10" ht="12.75">
      <c r="A59" s="20" t="s">
        <v>67</v>
      </c>
      <c r="B59" s="21">
        <v>0</v>
      </c>
      <c r="C59" s="19" t="s">
        <v>73</v>
      </c>
      <c r="D59" s="6"/>
      <c r="E59" s="19" t="s">
        <v>92</v>
      </c>
      <c r="F59" s="6"/>
      <c r="G59" s="6"/>
      <c r="H59" s="6"/>
      <c r="I59" s="6"/>
      <c r="J59" s="7"/>
    </row>
    <row r="60" spans="1:10" ht="12.75">
      <c r="A60" s="5"/>
      <c r="B60" s="6"/>
      <c r="C60" s="22" t="s">
        <v>67</v>
      </c>
      <c r="D60" s="21">
        <v>0</v>
      </c>
      <c r="E60" s="22" t="s">
        <v>67</v>
      </c>
      <c r="F60" s="21">
        <v>0</v>
      </c>
      <c r="G60" s="6"/>
      <c r="H60" s="6"/>
      <c r="I60" s="6"/>
      <c r="J60" s="7"/>
    </row>
    <row r="61" spans="1:10" ht="25.5">
      <c r="A61" s="49" t="s">
        <v>84</v>
      </c>
      <c r="B61" s="6"/>
      <c r="C61" s="6"/>
      <c r="D61" s="6"/>
      <c r="E61" s="6"/>
      <c r="F61" s="6"/>
      <c r="G61" s="6"/>
      <c r="H61" s="6"/>
      <c r="I61" s="6"/>
      <c r="J61" s="7"/>
    </row>
    <row r="62" spans="1:10" ht="12.75">
      <c r="A62" s="20" t="s">
        <v>67</v>
      </c>
      <c r="B62" s="21">
        <v>0</v>
      </c>
      <c r="C62" s="6"/>
      <c r="D62" s="6"/>
      <c r="E62" s="19" t="s">
        <v>76</v>
      </c>
      <c r="F62" s="6"/>
      <c r="G62" s="6"/>
      <c r="H62" s="6"/>
      <c r="I62" s="6"/>
      <c r="J62" s="7"/>
    </row>
    <row r="63" spans="1:10" ht="12.75">
      <c r="A63" s="5"/>
      <c r="B63" s="6"/>
      <c r="C63" s="6"/>
      <c r="D63" s="6"/>
      <c r="E63" s="22" t="s">
        <v>67</v>
      </c>
      <c r="F63" s="21">
        <v>0</v>
      </c>
      <c r="G63" s="6"/>
      <c r="H63" s="6"/>
      <c r="I63" s="6"/>
      <c r="J63" s="7"/>
    </row>
    <row r="64" spans="1:10" ht="12.75">
      <c r="A64" s="5"/>
      <c r="B64" s="6"/>
      <c r="C64" s="6"/>
      <c r="D64" s="6"/>
      <c r="E64" s="6"/>
      <c r="F64" s="6"/>
      <c r="G64" s="6"/>
      <c r="H64" s="6"/>
      <c r="I64" s="6"/>
      <c r="J64" s="7"/>
    </row>
    <row r="65" spans="1:10" ht="12.75">
      <c r="A65" s="5"/>
      <c r="B65" s="6"/>
      <c r="C65" s="6"/>
      <c r="D65" s="6"/>
      <c r="E65" s="19" t="s">
        <v>85</v>
      </c>
      <c r="F65" s="6"/>
      <c r="G65" s="6"/>
      <c r="H65" s="6"/>
      <c r="I65" s="6"/>
      <c r="J65" s="7"/>
    </row>
    <row r="66" spans="1:10" ht="12.75">
      <c r="A66" s="5"/>
      <c r="B66" s="6"/>
      <c r="C66" s="6"/>
      <c r="D66" s="6"/>
      <c r="E66" s="22" t="s">
        <v>83</v>
      </c>
      <c r="F66" s="6"/>
      <c r="G66" s="6"/>
      <c r="H66" s="6"/>
      <c r="I66" s="6"/>
      <c r="J66" s="7"/>
    </row>
    <row r="67" spans="1:10" ht="12.75">
      <c r="A67" s="5"/>
      <c r="B67" s="6"/>
      <c r="C67" s="6"/>
      <c r="D67" s="6"/>
      <c r="E67" s="22" t="s">
        <v>80</v>
      </c>
      <c r="F67" s="21">
        <v>0</v>
      </c>
      <c r="G67" s="6"/>
      <c r="H67" s="6"/>
      <c r="I67" s="6"/>
      <c r="J67" s="7"/>
    </row>
    <row r="68" spans="1:10" ht="25.5">
      <c r="A68" s="5"/>
      <c r="B68" s="6"/>
      <c r="C68" s="6"/>
      <c r="D68" s="6"/>
      <c r="E68" s="50" t="s">
        <v>93</v>
      </c>
      <c r="F68" s="6"/>
      <c r="G68" s="6"/>
      <c r="H68" s="6"/>
      <c r="I68" s="6"/>
      <c r="J68" s="7"/>
    </row>
    <row r="69" spans="1:10" ht="12.75">
      <c r="A69" s="5"/>
      <c r="B69" s="6"/>
      <c r="C69" s="6"/>
      <c r="D69" s="6"/>
      <c r="E69" s="22" t="s">
        <v>81</v>
      </c>
      <c r="F69" s="21">
        <v>0</v>
      </c>
      <c r="G69" s="6"/>
      <c r="H69" s="6"/>
      <c r="I69" s="6"/>
      <c r="J69" s="7"/>
    </row>
    <row r="70" spans="1:10" ht="12.75">
      <c r="A70" s="5"/>
      <c r="B70" s="6"/>
      <c r="C70" s="6"/>
      <c r="D70" s="6"/>
      <c r="E70" s="22" t="s">
        <v>64</v>
      </c>
      <c r="F70" s="64">
        <f>F66*F67+F68*F69</f>
        <v>0</v>
      </c>
      <c r="G70" s="6"/>
      <c r="H70" s="6"/>
      <c r="I70" s="6"/>
      <c r="J70" s="7"/>
    </row>
    <row r="71" spans="1:10" ht="13.5" thickBot="1">
      <c r="A71" s="28"/>
      <c r="B71" s="30"/>
      <c r="C71" s="30"/>
      <c r="D71" s="30"/>
      <c r="E71" s="30"/>
      <c r="F71" s="30"/>
      <c r="G71" s="30"/>
      <c r="H71" s="30"/>
      <c r="I71" s="30"/>
      <c r="J71" s="31"/>
    </row>
    <row r="72" spans="1:10" ht="13.5" thickTop="1">
      <c r="A72" s="32" t="s">
        <v>45</v>
      </c>
      <c r="B72" s="63">
        <f>B50+B53+B56+B59+B62</f>
        <v>0</v>
      </c>
      <c r="C72" s="33" t="s">
        <v>45</v>
      </c>
      <c r="D72" s="63">
        <f>D48+D51+D54+D57+D60</f>
        <v>0</v>
      </c>
      <c r="E72" s="51" t="s">
        <v>45</v>
      </c>
      <c r="F72" s="63">
        <f>F48+F51+F54+F57+F60+F63+F70</f>
        <v>0</v>
      </c>
      <c r="G72" s="33" t="s">
        <v>45</v>
      </c>
      <c r="H72" s="63">
        <f>H48+H51+H54+H55+H56+H57+H58</f>
        <v>0</v>
      </c>
      <c r="I72" s="33" t="s">
        <v>45</v>
      </c>
      <c r="J72" s="65">
        <f>J52</f>
        <v>0</v>
      </c>
    </row>
    <row r="73" spans="1:10" ht="12.75">
      <c r="A73" s="5"/>
      <c r="B73" s="6"/>
      <c r="C73" s="6"/>
      <c r="D73" s="6"/>
      <c r="E73" s="6"/>
      <c r="F73" s="6"/>
      <c r="G73" s="6"/>
      <c r="H73" s="6"/>
      <c r="I73" s="6"/>
      <c r="J73" s="7"/>
    </row>
    <row r="74" spans="1:10" ht="12.75">
      <c r="A74" s="5"/>
      <c r="B74" s="6"/>
      <c r="C74" s="6"/>
      <c r="D74" s="6"/>
      <c r="E74" s="52" t="s">
        <v>87</v>
      </c>
      <c r="F74" s="6"/>
      <c r="G74" s="6"/>
      <c r="H74" s="6"/>
      <c r="I74" s="33" t="s">
        <v>52</v>
      </c>
      <c r="J74" s="61">
        <f>B37+D37+F37+H37+J37</f>
        <v>0</v>
      </c>
    </row>
    <row r="75" spans="1:10" ht="12.75">
      <c r="A75" s="5"/>
      <c r="B75" s="6"/>
      <c r="C75" s="6"/>
      <c r="D75" s="6"/>
      <c r="E75" s="53" t="s">
        <v>86</v>
      </c>
      <c r="F75" s="6"/>
      <c r="G75" s="6"/>
      <c r="H75" s="6"/>
      <c r="I75" s="33" t="s">
        <v>53</v>
      </c>
      <c r="J75" s="66">
        <f>B72+D72+F72+H72+J72</f>
        <v>0</v>
      </c>
    </row>
    <row r="76" spans="1:10" ht="13.5" thickBot="1">
      <c r="A76" s="34"/>
      <c r="B76" s="35"/>
      <c r="C76" s="35"/>
      <c r="D76" s="35"/>
      <c r="E76" s="35"/>
      <c r="F76" s="35"/>
      <c r="G76" s="35"/>
      <c r="H76" s="35"/>
      <c r="I76" s="54" t="s">
        <v>46</v>
      </c>
      <c r="J76" s="67">
        <f>J74-J75</f>
        <v>0</v>
      </c>
    </row>
    <row r="77" spans="1:8" ht="13.5" thickBot="1">
      <c r="A77" s="6"/>
      <c r="B77" s="6"/>
      <c r="C77" s="6"/>
      <c r="D77" s="6"/>
      <c r="E77" s="6"/>
      <c r="F77" s="6"/>
      <c r="G77" s="6"/>
      <c r="H77" s="6"/>
    </row>
    <row r="78" spans="1:10" ht="18">
      <c r="A78" s="55" t="s">
        <v>34</v>
      </c>
      <c r="B78" s="3"/>
      <c r="C78" s="3"/>
      <c r="D78" s="3"/>
      <c r="E78" s="3"/>
      <c r="F78" s="3"/>
      <c r="G78" s="3"/>
      <c r="H78" s="3"/>
      <c r="I78" s="3"/>
      <c r="J78" s="4"/>
    </row>
    <row r="79" spans="1:10" ht="12.75">
      <c r="A79" s="5"/>
      <c r="B79" s="6"/>
      <c r="C79" s="6"/>
      <c r="D79" s="6"/>
      <c r="E79" s="6"/>
      <c r="F79" s="6"/>
      <c r="G79" s="6"/>
      <c r="H79" s="6"/>
      <c r="I79" s="6"/>
      <c r="J79" s="7"/>
    </row>
    <row r="80" spans="1:10" ht="38.25">
      <c r="A80" s="8" t="s">
        <v>94</v>
      </c>
      <c r="B80" s="9" t="s">
        <v>16</v>
      </c>
      <c r="C80" s="10"/>
      <c r="D80" s="9" t="s">
        <v>16</v>
      </c>
      <c r="E80" s="10"/>
      <c r="F80" s="9" t="s">
        <v>16</v>
      </c>
      <c r="G80" s="10"/>
      <c r="H80" s="9" t="s">
        <v>16</v>
      </c>
      <c r="I80" s="10"/>
      <c r="J80" s="11" t="s">
        <v>16</v>
      </c>
    </row>
    <row r="81" spans="1:10" ht="12.75">
      <c r="A81" s="5"/>
      <c r="B81" s="6"/>
      <c r="C81" s="6"/>
      <c r="D81" s="6"/>
      <c r="E81" s="6"/>
      <c r="F81" s="6"/>
      <c r="G81" s="6"/>
      <c r="H81" s="6"/>
      <c r="I81" s="6"/>
      <c r="J81" s="7"/>
    </row>
    <row r="82" spans="1:10" ht="12.75">
      <c r="A82" s="16" t="s">
        <v>27</v>
      </c>
      <c r="B82" s="6"/>
      <c r="C82" s="19" t="s">
        <v>28</v>
      </c>
      <c r="D82" s="6"/>
      <c r="E82" s="19" t="s">
        <v>29</v>
      </c>
      <c r="F82" s="6"/>
      <c r="G82" s="19" t="s">
        <v>30</v>
      </c>
      <c r="H82" s="6"/>
      <c r="I82" s="19" t="s">
        <v>43</v>
      </c>
      <c r="J82" s="7"/>
    </row>
    <row r="83" spans="1:10" ht="12.75">
      <c r="A83" s="20" t="s">
        <v>8</v>
      </c>
      <c r="B83" s="21">
        <v>0</v>
      </c>
      <c r="C83" s="22" t="s">
        <v>8</v>
      </c>
      <c r="D83" s="21">
        <v>0</v>
      </c>
      <c r="E83" s="22" t="s">
        <v>8</v>
      </c>
      <c r="F83" s="21">
        <v>0</v>
      </c>
      <c r="G83" s="22" t="s">
        <v>8</v>
      </c>
      <c r="H83" s="21">
        <v>0</v>
      </c>
      <c r="I83" s="22" t="s">
        <v>8</v>
      </c>
      <c r="J83" s="23">
        <v>0</v>
      </c>
    </row>
    <row r="84" spans="1:10" ht="12.75">
      <c r="A84" s="20" t="s">
        <v>10</v>
      </c>
      <c r="B84" s="21">
        <v>0</v>
      </c>
      <c r="C84" s="22" t="s">
        <v>10</v>
      </c>
      <c r="D84" s="21">
        <v>0</v>
      </c>
      <c r="E84" s="22" t="s">
        <v>10</v>
      </c>
      <c r="F84" s="21">
        <v>0</v>
      </c>
      <c r="G84" s="22" t="s">
        <v>10</v>
      </c>
      <c r="H84" s="21">
        <v>0</v>
      </c>
      <c r="I84" s="22" t="s">
        <v>10</v>
      </c>
      <c r="J84" s="23">
        <v>0</v>
      </c>
    </row>
    <row r="85" spans="1:10" ht="12.75">
      <c r="A85" s="20" t="s">
        <v>9</v>
      </c>
      <c r="B85" s="21">
        <v>0</v>
      </c>
      <c r="C85" s="22" t="s">
        <v>9</v>
      </c>
      <c r="D85" s="21">
        <v>0</v>
      </c>
      <c r="E85" s="22" t="s">
        <v>9</v>
      </c>
      <c r="F85" s="21">
        <v>0</v>
      </c>
      <c r="G85" s="22" t="s">
        <v>9</v>
      </c>
      <c r="H85" s="21">
        <v>0</v>
      </c>
      <c r="I85" s="22" t="s">
        <v>9</v>
      </c>
      <c r="J85" s="23">
        <v>0</v>
      </c>
    </row>
    <row r="86" spans="1:10" ht="12.75">
      <c r="A86" s="20" t="s">
        <v>31</v>
      </c>
      <c r="B86" s="21">
        <v>0</v>
      </c>
      <c r="C86" s="22" t="s">
        <v>31</v>
      </c>
      <c r="D86" s="21">
        <v>0</v>
      </c>
      <c r="E86" s="22" t="s">
        <v>31</v>
      </c>
      <c r="F86" s="21">
        <v>0</v>
      </c>
      <c r="G86" s="22" t="s">
        <v>31</v>
      </c>
      <c r="H86" s="21">
        <v>0</v>
      </c>
      <c r="I86" s="22" t="s">
        <v>31</v>
      </c>
      <c r="J86" s="23">
        <v>0</v>
      </c>
    </row>
    <row r="87" spans="1:10" ht="25.5">
      <c r="A87" s="56" t="s">
        <v>32</v>
      </c>
      <c r="B87" s="21">
        <v>0</v>
      </c>
      <c r="C87" s="50" t="s">
        <v>32</v>
      </c>
      <c r="D87" s="21">
        <v>0</v>
      </c>
      <c r="E87" s="50" t="s">
        <v>32</v>
      </c>
      <c r="F87" s="21">
        <v>0</v>
      </c>
      <c r="G87" s="50" t="s">
        <v>32</v>
      </c>
      <c r="H87" s="21">
        <v>0</v>
      </c>
      <c r="I87" s="50" t="s">
        <v>32</v>
      </c>
      <c r="J87" s="23">
        <v>0</v>
      </c>
    </row>
    <row r="88" spans="1:10" ht="12.75">
      <c r="A88" s="20" t="s">
        <v>2</v>
      </c>
      <c r="B88" s="21">
        <v>0</v>
      </c>
      <c r="C88" s="22" t="s">
        <v>2</v>
      </c>
      <c r="D88" s="21">
        <v>0</v>
      </c>
      <c r="E88" s="22" t="s">
        <v>2</v>
      </c>
      <c r="F88" s="21">
        <v>0</v>
      </c>
      <c r="G88" s="22" t="s">
        <v>2</v>
      </c>
      <c r="H88" s="21">
        <v>0</v>
      </c>
      <c r="I88" s="22" t="s">
        <v>2</v>
      </c>
      <c r="J88" s="23">
        <v>0</v>
      </c>
    </row>
    <row r="89" spans="1:10" ht="13.5" thickBot="1">
      <c r="A89" s="28"/>
      <c r="B89" s="30"/>
      <c r="C89" s="30"/>
      <c r="D89" s="30"/>
      <c r="E89" s="30"/>
      <c r="F89" s="30"/>
      <c r="G89" s="30"/>
      <c r="H89" s="30"/>
      <c r="I89" s="30"/>
      <c r="J89" s="31"/>
    </row>
    <row r="90" spans="1:10" ht="13.5" thickTop="1">
      <c r="A90" s="32" t="s">
        <v>45</v>
      </c>
      <c r="B90" s="68">
        <f>SUM(B83:B88)</f>
        <v>0</v>
      </c>
      <c r="C90" s="33" t="s">
        <v>45</v>
      </c>
      <c r="D90" s="68">
        <f>SUM(D83:D88)</f>
        <v>0</v>
      </c>
      <c r="E90" s="33" t="s">
        <v>45</v>
      </c>
      <c r="F90" s="68">
        <f>SUM(F83:F88)</f>
        <v>0</v>
      </c>
      <c r="G90" s="33" t="s">
        <v>45</v>
      </c>
      <c r="H90" s="68">
        <f>SUM(H83:H88)</f>
        <v>0</v>
      </c>
      <c r="I90" s="33" t="s">
        <v>45</v>
      </c>
      <c r="J90" s="60">
        <f>SUM(J83:J88)</f>
        <v>0</v>
      </c>
    </row>
    <row r="91" spans="1:10" ht="12.75">
      <c r="A91" s="5"/>
      <c r="B91" s="6"/>
      <c r="C91" s="6"/>
      <c r="D91" s="6"/>
      <c r="E91" s="6"/>
      <c r="F91" s="6"/>
      <c r="G91" s="6"/>
      <c r="H91" s="6"/>
      <c r="I91" s="6"/>
      <c r="J91" s="7"/>
    </row>
    <row r="92" spans="1:10" ht="25.5">
      <c r="A92" s="8" t="s">
        <v>37</v>
      </c>
      <c r="B92" s="9" t="s">
        <v>82</v>
      </c>
      <c r="C92" s="10"/>
      <c r="D92" s="9" t="s">
        <v>82</v>
      </c>
      <c r="E92" s="10"/>
      <c r="F92" s="9" t="s">
        <v>82</v>
      </c>
      <c r="G92" s="10"/>
      <c r="H92" s="9" t="s">
        <v>82</v>
      </c>
      <c r="I92" s="10"/>
      <c r="J92" s="11" t="s">
        <v>82</v>
      </c>
    </row>
    <row r="93" spans="1:10" ht="12.75">
      <c r="A93" s="42"/>
      <c r="B93" s="6"/>
      <c r="C93" s="6"/>
      <c r="D93" s="6"/>
      <c r="E93" s="6"/>
      <c r="F93" s="6"/>
      <c r="G93" s="6"/>
      <c r="H93" s="6"/>
      <c r="I93" s="6"/>
      <c r="J93" s="7"/>
    </row>
    <row r="94" spans="1:10" ht="12.75">
      <c r="A94" s="24" t="s">
        <v>27</v>
      </c>
      <c r="B94" s="6"/>
      <c r="C94" s="19" t="s">
        <v>28</v>
      </c>
      <c r="D94" s="6"/>
      <c r="E94" s="19" t="s">
        <v>29</v>
      </c>
      <c r="F94" s="6"/>
      <c r="G94" s="19" t="s">
        <v>30</v>
      </c>
      <c r="H94" s="19"/>
      <c r="I94" s="19" t="s">
        <v>43</v>
      </c>
      <c r="J94" s="7"/>
    </row>
    <row r="95" spans="1:10" ht="12.75">
      <c r="A95" s="20" t="s">
        <v>42</v>
      </c>
      <c r="B95" s="21">
        <v>0</v>
      </c>
      <c r="C95" s="22" t="s">
        <v>42</v>
      </c>
      <c r="D95" s="21">
        <v>0</v>
      </c>
      <c r="E95" s="22" t="s">
        <v>42</v>
      </c>
      <c r="F95" s="21">
        <v>0</v>
      </c>
      <c r="G95" s="22" t="s">
        <v>42</v>
      </c>
      <c r="H95" s="21">
        <v>0</v>
      </c>
      <c r="I95" s="22" t="s">
        <v>44</v>
      </c>
      <c r="J95" s="23">
        <v>0</v>
      </c>
    </row>
    <row r="96" spans="1:10" ht="12.75">
      <c r="A96" s="20" t="s">
        <v>68</v>
      </c>
      <c r="B96" s="21">
        <v>0</v>
      </c>
      <c r="C96" s="22" t="s">
        <v>68</v>
      </c>
      <c r="D96" s="21">
        <v>0</v>
      </c>
      <c r="E96" s="22" t="s">
        <v>40</v>
      </c>
      <c r="F96" s="21">
        <v>0</v>
      </c>
      <c r="G96" s="22" t="s">
        <v>40</v>
      </c>
      <c r="H96" s="21">
        <v>0</v>
      </c>
      <c r="I96" s="22" t="s">
        <v>35</v>
      </c>
      <c r="J96" s="23">
        <v>0</v>
      </c>
    </row>
    <row r="97" spans="1:10" ht="12.75">
      <c r="A97" s="20" t="s">
        <v>40</v>
      </c>
      <c r="B97" s="21">
        <v>0</v>
      </c>
      <c r="C97" s="22" t="s">
        <v>40</v>
      </c>
      <c r="D97" s="21">
        <v>0</v>
      </c>
      <c r="E97" s="22" t="s">
        <v>35</v>
      </c>
      <c r="F97" s="21">
        <v>0</v>
      </c>
      <c r="G97" s="22" t="s">
        <v>35</v>
      </c>
      <c r="H97" s="21">
        <v>0</v>
      </c>
      <c r="I97" s="22" t="s">
        <v>36</v>
      </c>
      <c r="J97" s="23">
        <v>0</v>
      </c>
    </row>
    <row r="98" spans="1:10" ht="12.75">
      <c r="A98" s="20" t="s">
        <v>41</v>
      </c>
      <c r="B98" s="21">
        <v>0</v>
      </c>
      <c r="C98" s="22" t="s">
        <v>41</v>
      </c>
      <c r="D98" s="21">
        <v>0</v>
      </c>
      <c r="E98" s="22" t="s">
        <v>36</v>
      </c>
      <c r="F98" s="21">
        <v>0</v>
      </c>
      <c r="G98" s="22" t="s">
        <v>36</v>
      </c>
      <c r="H98" s="21">
        <v>0</v>
      </c>
      <c r="I98" s="22" t="s">
        <v>38</v>
      </c>
      <c r="J98" s="23">
        <v>0</v>
      </c>
    </row>
    <row r="99" spans="1:10" ht="12.75">
      <c r="A99" s="20" t="s">
        <v>35</v>
      </c>
      <c r="B99" s="21">
        <v>0</v>
      </c>
      <c r="C99" s="22" t="s">
        <v>35</v>
      </c>
      <c r="D99" s="21">
        <v>0</v>
      </c>
      <c r="E99" s="22" t="s">
        <v>38</v>
      </c>
      <c r="F99" s="21">
        <v>0</v>
      </c>
      <c r="G99" s="22" t="s">
        <v>38</v>
      </c>
      <c r="H99" s="21">
        <v>0</v>
      </c>
      <c r="I99" s="22" t="s">
        <v>39</v>
      </c>
      <c r="J99" s="23">
        <v>0</v>
      </c>
    </row>
    <row r="100" spans="1:10" ht="12.75">
      <c r="A100" s="20" t="s">
        <v>36</v>
      </c>
      <c r="B100" s="21">
        <v>0</v>
      </c>
      <c r="C100" s="22" t="s">
        <v>36</v>
      </c>
      <c r="D100" s="21">
        <v>0</v>
      </c>
      <c r="E100" s="22" t="s">
        <v>39</v>
      </c>
      <c r="F100" s="21">
        <v>0</v>
      </c>
      <c r="G100" s="22" t="s">
        <v>39</v>
      </c>
      <c r="H100" s="21">
        <v>0</v>
      </c>
      <c r="I100" s="6"/>
      <c r="J100" s="7"/>
    </row>
    <row r="101" spans="1:10" ht="12.75">
      <c r="A101" s="20" t="s">
        <v>38</v>
      </c>
      <c r="B101" s="21">
        <v>0</v>
      </c>
      <c r="C101" s="22" t="s">
        <v>38</v>
      </c>
      <c r="D101" s="21">
        <v>0</v>
      </c>
      <c r="E101" s="6"/>
      <c r="F101" s="6"/>
      <c r="G101" s="6"/>
      <c r="H101" s="6"/>
      <c r="I101" s="6"/>
      <c r="J101" s="23"/>
    </row>
    <row r="102" spans="1:10" ht="12.75">
      <c r="A102" s="20" t="s">
        <v>39</v>
      </c>
      <c r="B102" s="21">
        <v>0</v>
      </c>
      <c r="C102" s="22" t="s">
        <v>39</v>
      </c>
      <c r="D102" s="21">
        <v>0</v>
      </c>
      <c r="E102" s="6"/>
      <c r="F102" s="6"/>
      <c r="G102" s="6"/>
      <c r="H102" s="6"/>
      <c r="I102" s="6"/>
      <c r="J102" s="23"/>
    </row>
    <row r="103" spans="1:10" ht="13.5" thickBot="1">
      <c r="A103" s="28"/>
      <c r="B103" s="30"/>
      <c r="C103" s="30"/>
      <c r="D103" s="30"/>
      <c r="E103" s="30"/>
      <c r="F103" s="30"/>
      <c r="G103" s="30"/>
      <c r="H103" s="30"/>
      <c r="I103" s="30"/>
      <c r="J103" s="31"/>
    </row>
    <row r="104" spans="1:10" ht="13.5" thickTop="1">
      <c r="A104" s="32" t="s">
        <v>45</v>
      </c>
      <c r="B104" s="68">
        <f>B95+B96+B97+B98+B99+B100+B101+B102</f>
        <v>0</v>
      </c>
      <c r="C104" s="33" t="s">
        <v>45</v>
      </c>
      <c r="D104" s="68">
        <f>SUM(D95:D102)</f>
        <v>0</v>
      </c>
      <c r="E104" s="33" t="s">
        <v>45</v>
      </c>
      <c r="F104" s="68">
        <f>SUM(F95:F100)</f>
        <v>0</v>
      </c>
      <c r="G104" s="33" t="s">
        <v>45</v>
      </c>
      <c r="H104" s="68">
        <f>SUM(H95:H100)</f>
        <v>0</v>
      </c>
      <c r="I104" s="19" t="s">
        <v>45</v>
      </c>
      <c r="J104" s="60">
        <f>SUM(J95:J99)</f>
        <v>0</v>
      </c>
    </row>
    <row r="105" spans="1:10" ht="12.75">
      <c r="A105" s="5"/>
      <c r="B105" s="6"/>
      <c r="C105" s="6"/>
      <c r="D105" s="6"/>
      <c r="E105" s="6"/>
      <c r="F105" s="6"/>
      <c r="G105" s="6"/>
      <c r="H105" s="6"/>
      <c r="I105" s="6"/>
      <c r="J105" s="7"/>
    </row>
    <row r="106" spans="1:10" ht="12.75">
      <c r="A106" s="5"/>
      <c r="B106" s="6"/>
      <c r="C106" s="6"/>
      <c r="D106" s="6"/>
      <c r="E106" s="6"/>
      <c r="F106" s="6"/>
      <c r="G106" s="6"/>
      <c r="H106" s="6"/>
      <c r="I106" s="6"/>
      <c r="J106" s="7"/>
    </row>
    <row r="107" spans="1:10" ht="12.75">
      <c r="A107" s="5"/>
      <c r="B107" s="6"/>
      <c r="C107" s="6"/>
      <c r="D107" s="6"/>
      <c r="E107" s="6"/>
      <c r="F107" s="6"/>
      <c r="G107" s="6"/>
      <c r="H107" s="6"/>
      <c r="I107" s="6"/>
      <c r="J107" s="7"/>
    </row>
    <row r="108" spans="1:10" ht="12.75">
      <c r="A108" s="5"/>
      <c r="B108" s="6"/>
      <c r="C108" s="6"/>
      <c r="D108" s="6"/>
      <c r="E108" s="6"/>
      <c r="F108" s="6"/>
      <c r="G108" s="6"/>
      <c r="H108" s="6"/>
      <c r="I108" s="6"/>
      <c r="J108" s="7"/>
    </row>
    <row r="109" spans="1:10" ht="12.75">
      <c r="A109" s="5"/>
      <c r="B109" s="6"/>
      <c r="C109" s="6"/>
      <c r="D109" s="6"/>
      <c r="E109" s="6"/>
      <c r="F109" s="6"/>
      <c r="G109" s="6"/>
      <c r="H109" s="6"/>
      <c r="I109" s="6"/>
      <c r="J109" s="7"/>
    </row>
    <row r="110" spans="1:10" ht="12.75">
      <c r="A110" s="5"/>
      <c r="B110" s="6"/>
      <c r="C110" s="6"/>
      <c r="D110" s="6"/>
      <c r="E110" s="6"/>
      <c r="F110" s="6"/>
      <c r="G110" s="6"/>
      <c r="H110" s="33" t="s">
        <v>50</v>
      </c>
      <c r="I110" s="68">
        <f>B90+D90+F90+H90+J90</f>
        <v>0</v>
      </c>
      <c r="J110" s="7"/>
    </row>
    <row r="111" spans="1:10" ht="15">
      <c r="A111" s="5"/>
      <c r="B111" s="6"/>
      <c r="C111" s="6"/>
      <c r="D111" s="6"/>
      <c r="E111" s="6"/>
      <c r="F111" s="6"/>
      <c r="G111" s="6"/>
      <c r="H111" s="33" t="s">
        <v>51</v>
      </c>
      <c r="I111" s="69">
        <f>B104+D104+F104+H104+J104</f>
        <v>0</v>
      </c>
      <c r="J111" s="7"/>
    </row>
    <row r="112" spans="1:10" ht="12.75">
      <c r="A112" s="5"/>
      <c r="B112" s="6"/>
      <c r="C112" s="6"/>
      <c r="D112" s="6"/>
      <c r="E112" s="6"/>
      <c r="F112" s="6"/>
      <c r="G112" s="6"/>
      <c r="H112" s="33" t="s">
        <v>46</v>
      </c>
      <c r="I112" s="68">
        <f>I110-I111</f>
        <v>0</v>
      </c>
      <c r="J112" s="7"/>
    </row>
    <row r="113" spans="1:10" ht="13.5" thickBot="1">
      <c r="A113" s="34"/>
      <c r="B113" s="35"/>
      <c r="C113" s="35"/>
      <c r="D113" s="35"/>
      <c r="E113" s="35"/>
      <c r="F113" s="35"/>
      <c r="G113" s="35"/>
      <c r="H113" s="35"/>
      <c r="I113" s="35"/>
      <c r="J113" s="36"/>
    </row>
  </sheetData>
  <sheetProtection password="CC2A" sheet="1"/>
  <printOptions horizontalCentered="1" verticalCentered="1"/>
  <pageMargins left="0.5" right="0.5" top="0.5" bottom="0.5" header="0.5" footer="0.5"/>
  <pageSetup horizontalDpi="300" verticalDpi="300" orientation="landscape" paperSize="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 of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 Millonzi</dc:creator>
  <cp:keywords/>
  <dc:description/>
  <cp:lastModifiedBy>UNC</cp:lastModifiedBy>
  <cp:lastPrinted>2007-06-21T15:57:20Z</cp:lastPrinted>
  <dcterms:created xsi:type="dcterms:W3CDTF">2007-05-23T13:37:33Z</dcterms:created>
  <dcterms:modified xsi:type="dcterms:W3CDTF">2007-06-21T19:14:55Z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