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hildrey\OneDrive - INTERNATIONAL CITY COUNTY MGMT. ASSOC\U07 EPA Brownfields Conference\BF 2027\B. Grants and Contracts\Procurements\General Service Contractor\"/>
    </mc:Choice>
  </mc:AlternateContent>
  <xr:revisionPtr revIDLastSave="0" documentId="8_{15586415-3475-42B0-A54E-6ECA3A32509C}" xr6:coauthVersionLast="47" xr6:coauthVersionMax="47" xr10:uidLastSave="{00000000-0000-0000-0000-000000000000}"/>
  <bookViews>
    <workbookView xWindow="-120" yWindow="-120" windowWidth="29040" windowHeight="17520" xr2:uid="{4E24AE19-314E-4933-B5DE-59885075D32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D141" i="1"/>
  <c r="D140" i="1"/>
  <c r="D139" i="1"/>
  <c r="D136" i="1"/>
  <c r="D134" i="1"/>
  <c r="D135" i="1"/>
  <c r="D133" i="1"/>
  <c r="D129" i="1"/>
  <c r="D114" i="1"/>
  <c r="D115" i="1"/>
  <c r="D116" i="1"/>
  <c r="D113" i="1"/>
  <c r="D109" i="1"/>
  <c r="D107" i="1"/>
  <c r="D105" i="1"/>
  <c r="D104" i="1"/>
  <c r="D101" i="1"/>
  <c r="D102" i="1"/>
  <c r="D100" i="1"/>
  <c r="D98" i="1"/>
  <c r="D97" i="1"/>
  <c r="D95" i="1"/>
  <c r="D93" i="1"/>
  <c r="D92" i="1"/>
  <c r="D83" i="1"/>
  <c r="D84" i="1"/>
  <c r="D85" i="1"/>
  <c r="D86" i="1"/>
  <c r="D87" i="1"/>
  <c r="D88" i="1"/>
  <c r="D89" i="1"/>
  <c r="D90" i="1"/>
  <c r="D82" i="1"/>
  <c r="D67" i="1"/>
  <c r="D68" i="1"/>
  <c r="D69" i="1"/>
  <c r="D70" i="1"/>
  <c r="D71" i="1"/>
  <c r="D72" i="1"/>
  <c r="D73" i="1"/>
  <c r="D74" i="1"/>
  <c r="D75" i="1"/>
  <c r="D76" i="1"/>
  <c r="D66" i="1"/>
  <c r="D58" i="1"/>
  <c r="D59" i="1"/>
  <c r="D60" i="1"/>
  <c r="D61" i="1"/>
  <c r="D62" i="1"/>
  <c r="D57" i="1"/>
  <c r="D54" i="1"/>
  <c r="D55" i="1"/>
  <c r="D53" i="1"/>
  <c r="D49" i="1"/>
  <c r="D50" i="1"/>
  <c r="D51" i="1"/>
  <c r="D48" i="1"/>
  <c r="D45" i="1"/>
  <c r="D46" i="1"/>
  <c r="D44" i="1"/>
  <c r="D39" i="1"/>
  <c r="D36" i="1"/>
  <c r="D37" i="1"/>
  <c r="D35" i="1"/>
  <c r="D32" i="1"/>
  <c r="D33" i="1"/>
  <c r="D31" i="1"/>
  <c r="D26" i="1"/>
  <c r="D27" i="1"/>
  <c r="D28" i="1"/>
  <c r="D29" i="1"/>
  <c r="D25" i="1"/>
  <c r="D18" i="1"/>
  <c r="D19" i="1"/>
  <c r="D20" i="1"/>
  <c r="D17" i="1"/>
  <c r="D10" i="1"/>
  <c r="D11" i="1"/>
  <c r="D12" i="1"/>
  <c r="D13" i="1"/>
  <c r="D14" i="1"/>
  <c r="D15" i="1"/>
  <c r="D9" i="1"/>
  <c r="D128" i="1" l="1"/>
  <c r="D127" i="1"/>
  <c r="D126" i="1"/>
  <c r="D125" i="1"/>
  <c r="D124" i="1"/>
  <c r="D123" i="1"/>
  <c r="D117" i="1"/>
  <c r="D130" i="1" l="1"/>
  <c r="D120" i="1"/>
  <c r="D77" i="1"/>
  <c r="D110" i="1" l="1"/>
  <c r="D63" i="1"/>
  <c r="D40" i="1"/>
  <c r="D121" i="1"/>
  <c r="D21" i="1"/>
  <c r="D145" i="1" l="1"/>
  <c r="D146" i="1" s="1"/>
</calcChain>
</file>

<file path=xl/sharedStrings.xml><?xml version="1.0" encoding="utf-8"?>
<sst xmlns="http://schemas.openxmlformats.org/spreadsheetml/2006/main" count="155" uniqueCount="139">
  <si>
    <t>QTY.</t>
  </si>
  <si>
    <t>EQUIPMENT DESCRIPTION</t>
  </si>
  <si>
    <t>UNIT PRICE</t>
  </si>
  <si>
    <t>TOTAL</t>
  </si>
  <si>
    <t>Brand Name / Other Equipment</t>
  </si>
  <si>
    <t>PLENARY SESSIONS</t>
  </si>
  <si>
    <t>Plenary Sessions</t>
  </si>
  <si>
    <t>Stage Chairs without casters</t>
  </si>
  <si>
    <t>Small end tables (for drinks)</t>
  </si>
  <si>
    <t>American Flag with Sturdy Stand</t>
  </si>
  <si>
    <t>Black Velour Pipe and Stage Drape, 60'l x 16' h</t>
  </si>
  <si>
    <t>9'h x 3'w one-sided back lite Plenary Speaker Panels</t>
  </si>
  <si>
    <t>EXHIBIT HALL</t>
  </si>
  <si>
    <t>Provider to Exhibit Hall</t>
  </si>
  <si>
    <t>Booth Package: 10x10 booth+back drape+side rail</t>
  </si>
  <si>
    <t>4' x 8' Double Sided Poster Display Panel</t>
  </si>
  <si>
    <t xml:space="preserve">Entrance Unit  </t>
  </si>
  <si>
    <t>Plants for Base of Entrance Structure</t>
  </si>
  <si>
    <t>Aisle Carpet</t>
  </si>
  <si>
    <t>Freight Pick up, Delivery and Return</t>
  </si>
  <si>
    <t>Upgraded padding in OBLR Booth</t>
  </si>
  <si>
    <t>complimentary</t>
  </si>
  <si>
    <t>ICMA Booth Package</t>
  </si>
  <si>
    <t>6" Skirted Table</t>
  </si>
  <si>
    <t>Upholstered Stool with Back</t>
  </si>
  <si>
    <t>30" diam. x 40" high pedestal table</t>
  </si>
  <si>
    <t>Pipe/Drape/Sign, 6'  table, 2 side chairs, carpet, wastebasket</t>
  </si>
  <si>
    <t>Exhibit Hall Subtotal:</t>
  </si>
  <si>
    <t>OFFICES</t>
  </si>
  <si>
    <t>ICMA Show Office and Storage</t>
  </si>
  <si>
    <t>Locking File Cabinet - 2 drawers with keys</t>
  </si>
  <si>
    <t>Small Refrigerator</t>
  </si>
  <si>
    <t>Upholstered Chairs</t>
  </si>
  <si>
    <t>Round cocktail table</t>
  </si>
  <si>
    <t xml:space="preserve">VIP Office </t>
  </si>
  <si>
    <t>American Flag in Stand in Sturdy Stand</t>
  </si>
  <si>
    <t>Offices Subtotal:</t>
  </si>
  <si>
    <t>REGISTRATION AREA</t>
  </si>
  <si>
    <t>(7) Standard 6’ registration counters and (1) ADA 6’ registration counter</t>
  </si>
  <si>
    <t>Printer Counters</t>
  </si>
  <si>
    <t>Printer Counter Graphics</t>
  </si>
  <si>
    <t>Kickpanel Graphics</t>
  </si>
  <si>
    <t>6' x 30" draped and topped tables</t>
  </si>
  <si>
    <t>Gaslift Chairs with No Arms, high backs and casters</t>
  </si>
  <si>
    <t>wastepaper baskets</t>
  </si>
  <si>
    <t>36" h x 6' l sections of side rail</t>
  </si>
  <si>
    <t>Tensa Barrier Stanchion</t>
  </si>
  <si>
    <t>Lanyard Racks</t>
  </si>
  <si>
    <t>8 x 4 Poster Board</t>
  </si>
  <si>
    <t>Registration Area Subtotal:</t>
  </si>
  <si>
    <t>SIGNS, CLINGS, BANNERS, PRODUCTION, ASSEMBLY AND PLACEMENT</t>
  </si>
  <si>
    <t>Signs</t>
  </si>
  <si>
    <t>22"Wx28"H with clear pocket, Single Sided</t>
  </si>
  <si>
    <t>22"W x 28"H Single Sided</t>
  </si>
  <si>
    <t>1/2MWx96"H Single Sided sign</t>
  </si>
  <si>
    <t>3MWx96"H Single Sided CAAG signs Structure &amp; Graphics</t>
  </si>
  <si>
    <t>11" x 14", Logo Paddes on sticks</t>
  </si>
  <si>
    <t>4 Sided Fabric Tower Structure &amp; SEG Graphics</t>
  </si>
  <si>
    <t>Graphic Wall for Plenary Sessions</t>
  </si>
  <si>
    <t>Meter Signs - Single Sided</t>
  </si>
  <si>
    <t>22"x22" podium signs</t>
  </si>
  <si>
    <t>Mobile Workshop</t>
  </si>
  <si>
    <t>5'hx 4'w structure, 2-sided</t>
  </si>
  <si>
    <t>5'h x 3'w signs to go into structure to identify Mobile Workshop Titles and Bus # or meet up area</t>
  </si>
  <si>
    <t>Letters</t>
  </si>
  <si>
    <t>Equipment</t>
  </si>
  <si>
    <t>Easels</t>
  </si>
  <si>
    <t>Chrome Double Sided Holders, 22"w x 28"h</t>
  </si>
  <si>
    <t>Exhibit Hall Signs</t>
  </si>
  <si>
    <t>1/16 scale of BF 2021 Floor Plan, 3'w x 3'l</t>
  </si>
  <si>
    <t>Complimentary</t>
  </si>
  <si>
    <t>Aisle Signs, 4'w x 8'h, double sided</t>
  </si>
  <si>
    <t>8 1/2"w x 11"h easel back sign</t>
  </si>
  <si>
    <t>Exhibit Hall Banners</t>
  </si>
  <si>
    <t>Single Sided per sq ft</t>
  </si>
  <si>
    <t>Double Sided per sq ft</t>
  </si>
  <si>
    <t>Exhibit Hall Carpet Logo</t>
  </si>
  <si>
    <t>9' x 9'</t>
  </si>
  <si>
    <t>Clings</t>
  </si>
  <si>
    <t>Main Entrance, per square foot</t>
  </si>
  <si>
    <t>Signs, Banners and Clings Subtotal:</t>
  </si>
  <si>
    <t>FREIGHT AND MATERIAL HANDLING</t>
  </si>
  <si>
    <t>approx. 5000lbs each way</t>
  </si>
  <si>
    <t>Freight Subtotal:</t>
  </si>
  <si>
    <t>MISCELLANEOUS</t>
  </si>
  <si>
    <t>Diagrams:  (to scale)</t>
  </si>
  <si>
    <t>Plenary(s), Reg area, foyer space, offices, special events</t>
  </si>
  <si>
    <t>Miscellaneous SubTotal:</t>
  </si>
  <si>
    <t>TRANSPORTATION AND TRAVEL</t>
  </si>
  <si>
    <t>Equipment Delivery Costs</t>
  </si>
  <si>
    <t>Parking</t>
  </si>
  <si>
    <t>Staff Travel</t>
  </si>
  <si>
    <t>Lodging &amp; Meals</t>
  </si>
  <si>
    <t>Local Transportation</t>
  </si>
  <si>
    <t>Transportation &amp; Travel Subtotal:</t>
  </si>
  <si>
    <t>LABOR AND SHOW MANAGEMENT EXPENSES: Attach Union, Subcontract and Company Labor Schedules</t>
  </si>
  <si>
    <t>TOTAL:</t>
  </si>
  <si>
    <t>Subtotal All:</t>
  </si>
  <si>
    <t>Total Tax:</t>
  </si>
  <si>
    <t>2027 National Brownfields Training Conference</t>
  </si>
  <si>
    <t>General Services Contractor Pricing Worksheet</t>
  </si>
  <si>
    <t>Utah Flag with Sturdy Stand</t>
  </si>
  <si>
    <t>Sturdy Stand for EPA Flag (to be provided by EPA)</t>
  </si>
  <si>
    <t>5'h x 3'w one-sided up lite three dimensional cut out letters                BF2027</t>
  </si>
  <si>
    <t>Forklift/Motorized Highlift</t>
  </si>
  <si>
    <t>one lift for hanging banners</t>
  </si>
  <si>
    <t>Estimated Other equipment</t>
  </si>
  <si>
    <t>Equipment Subtotal:</t>
  </si>
  <si>
    <t>Labor Subtotal:</t>
  </si>
  <si>
    <t>Number of Complimentary Pounds</t>
  </si>
  <si>
    <t>All material handling: including at EPA, at ICMA, and on show site</t>
  </si>
  <si>
    <t>Company Labor</t>
  </si>
  <si>
    <t>Union Labor</t>
  </si>
  <si>
    <t>Subcontractor Labor (if required)</t>
  </si>
  <si>
    <t>attach labor schedule in .xls or .pdf</t>
  </si>
  <si>
    <t>U.S. EPA OFFICE</t>
  </si>
  <si>
    <t>MEDIA ROOM</t>
  </si>
  <si>
    <t>Large standing bulletin board &amp; push pins</t>
  </si>
  <si>
    <t>Black pipe &amp; drape</t>
  </si>
  <si>
    <t>4'h x 8'l poster board, double sided, push pins</t>
  </si>
  <si>
    <t>U.S. EPA OBLR Booth</t>
  </si>
  <si>
    <t>U.S. EPA Booth Package</t>
  </si>
  <si>
    <t>measurements not known at this time; place pricing here</t>
  </si>
  <si>
    <t>Shipping to/from Washington DC/Salt Lake City</t>
  </si>
  <si>
    <t>Movement from Salt Lake City Advance Warehouse to Salt Palace</t>
  </si>
  <si>
    <t>Green Room</t>
  </si>
  <si>
    <t>Black or Gray (LSM)</t>
  </si>
  <si>
    <t>Round Cocktail Table</t>
  </si>
  <si>
    <t>Floor Lamps with fresh energy efficient bulbs</t>
  </si>
  <si>
    <t>Black Masking Pipe and Drape for Green Room, 40'l x 8'h</t>
  </si>
  <si>
    <t>Plenary Session(s)/Green Room Subtotal:</t>
  </si>
  <si>
    <t>OBLR Booth set up and tear down labor</t>
  </si>
  <si>
    <t>Pre-Conference Site Visits</t>
  </si>
  <si>
    <t>If yes, please provide the subcontractor's contact information and items to be provided:</t>
  </si>
  <si>
    <t>Will a subcontractor be used to supply any furnishings, equipment, or services? (Yes or No):</t>
  </si>
  <si>
    <t>Provide dates and hours company will provide staff to receive show management shipments at the convention center:</t>
  </si>
  <si>
    <t>Technical Manager will provide graphic files for all sign and banner designs. Does the company maintain an FTP site for uploading graphic files? If so, please provide the FTP address:</t>
  </si>
  <si>
    <t>Does the company's graphic department prefer sign and banner graphic files created in Adobe InDesign, Illustrator, or Photoshop?</t>
  </si>
  <si>
    <t>EQUIPMENT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</si>
</sst>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b/>
      <u/>
      <sz val="10.5"/>
      <name val="Arial"/>
      <family val="2"/>
    </font>
    <font>
      <sz val="10.5"/>
      <name val="Arial"/>
      <family val="2"/>
    </font>
    <font>
      <sz val="10.5"/>
      <color theme="0"/>
      <name val="Arial"/>
      <family val="2"/>
    </font>
    <font>
      <b/>
      <sz val="10.5"/>
      <color theme="0"/>
      <name val="Arial"/>
      <family val="2"/>
    </font>
    <font>
      <sz val="10.5"/>
      <color indexed="8"/>
      <name val="Arial"/>
      <family val="2"/>
    </font>
    <font>
      <sz val="10.5"/>
      <color rgb="FF000000"/>
      <name val="Calibri"/>
      <family val="2"/>
      <scheme val="minor"/>
    </font>
    <font>
      <sz val="10.5"/>
      <color rgb="FF000000"/>
      <name val="Arial"/>
      <family val="2"/>
    </font>
    <font>
      <b/>
      <i/>
      <sz val="10.5"/>
      <name val="Arial"/>
      <family val="2"/>
    </font>
    <font>
      <i/>
      <sz val="10.5"/>
      <name val="Arial"/>
      <family val="2"/>
    </font>
    <font>
      <sz val="10.5"/>
      <color rgb="FFFFFFFF"/>
      <name val="Arial"/>
      <family val="2"/>
    </font>
    <font>
      <b/>
      <sz val="10.5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4" fontId="2" fillId="0" borderId="10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4" fontId="4" fillId="0" borderId="18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0" fontId="4" fillId="0" borderId="19" xfId="0" applyFont="1" applyBorder="1"/>
    <xf numFmtId="0" fontId="5" fillId="3" borderId="12" xfId="0" applyFont="1" applyFill="1" applyBorder="1" applyAlignment="1">
      <alignment horizontal="center"/>
    </xf>
    <xf numFmtId="0" fontId="6" fillId="3" borderId="26" xfId="0" applyFont="1" applyFill="1" applyBorder="1"/>
    <xf numFmtId="4" fontId="5" fillId="3" borderId="27" xfId="0" applyNumberFormat="1" applyFont="1" applyFill="1" applyBorder="1" applyAlignment="1">
      <alignment horizontal="right"/>
    </xf>
    <xf numFmtId="4" fontId="5" fillId="3" borderId="26" xfId="0" applyNumberFormat="1" applyFont="1" applyFill="1" applyBorder="1"/>
    <xf numFmtId="0" fontId="5" fillId="3" borderId="28" xfId="0" applyFont="1" applyFill="1" applyBorder="1"/>
    <xf numFmtId="0" fontId="4" fillId="4" borderId="9" xfId="0" applyFont="1" applyFill="1" applyBorder="1" applyAlignment="1">
      <alignment horizontal="center"/>
    </xf>
    <xf numFmtId="0" fontId="1" fillId="4" borderId="10" xfId="0" applyFont="1" applyFill="1" applyBorder="1"/>
    <xf numFmtId="4" fontId="4" fillId="4" borderId="10" xfId="0" applyNumberFormat="1" applyFont="1" applyFill="1" applyBorder="1" applyAlignment="1">
      <alignment horizontal="right"/>
    </xf>
    <xf numFmtId="4" fontId="2" fillId="4" borderId="10" xfId="0" applyNumberFormat="1" applyFont="1" applyFill="1" applyBorder="1" applyAlignment="1">
      <alignment horizontal="right"/>
    </xf>
    <xf numFmtId="0" fontId="4" fillId="4" borderId="11" xfId="0" applyFont="1" applyFill="1" applyBorder="1"/>
    <xf numFmtId="0" fontId="4" fillId="0" borderId="20" xfId="0" applyFont="1" applyBorder="1" applyAlignment="1">
      <alignment horizontal="center"/>
    </xf>
    <xf numFmtId="0" fontId="7" fillId="0" borderId="16" xfId="0" applyFont="1" applyBorder="1"/>
    <xf numFmtId="4" fontId="7" fillId="0" borderId="7" xfId="0" applyNumberFormat="1" applyFont="1" applyBorder="1" applyAlignment="1">
      <alignment horizontal="right"/>
    </xf>
    <xf numFmtId="4" fontId="4" fillId="0" borderId="16" xfId="0" applyNumberFormat="1" applyFont="1" applyBorder="1"/>
    <xf numFmtId="0" fontId="4" fillId="0" borderId="21" xfId="0" applyFont="1" applyBorder="1"/>
    <xf numFmtId="0" fontId="7" fillId="0" borderId="16" xfId="0" applyFont="1" applyBorder="1" applyAlignment="1">
      <alignment wrapText="1"/>
    </xf>
    <xf numFmtId="0" fontId="4" fillId="0" borderId="22" xfId="0" applyFont="1" applyBorder="1" applyAlignment="1">
      <alignment horizontal="center"/>
    </xf>
    <xf numFmtId="0" fontId="7" fillId="0" borderId="23" xfId="0" applyFont="1" applyBorder="1"/>
    <xf numFmtId="4" fontId="7" fillId="0" borderId="24" xfId="0" applyNumberFormat="1" applyFont="1" applyBorder="1" applyAlignment="1">
      <alignment horizontal="right"/>
    </xf>
    <xf numFmtId="0" fontId="4" fillId="0" borderId="25" xfId="0" applyFont="1" applyBorder="1"/>
    <xf numFmtId="0" fontId="4" fillId="5" borderId="9" xfId="0" applyFont="1" applyFill="1" applyBorder="1" applyAlignment="1">
      <alignment horizontal="center"/>
    </xf>
    <xf numFmtId="0" fontId="1" fillId="5" borderId="10" xfId="0" applyFont="1" applyFill="1" applyBorder="1"/>
    <xf numFmtId="0" fontId="4" fillId="5" borderId="10" xfId="0" applyFont="1" applyFill="1" applyBorder="1" applyAlignment="1">
      <alignment horizontal="right"/>
    </xf>
    <xf numFmtId="0" fontId="8" fillId="5" borderId="10" xfId="0" applyFont="1" applyFill="1" applyBorder="1" applyAlignment="1">
      <alignment horizontal="right"/>
    </xf>
    <xf numFmtId="0" fontId="4" fillId="5" borderId="11" xfId="0" applyFont="1" applyFill="1" applyBorder="1"/>
    <xf numFmtId="0" fontId="9" fillId="0" borderId="16" xfId="0" applyFont="1" applyBorder="1"/>
    <xf numFmtId="0" fontId="9" fillId="0" borderId="7" xfId="0" applyFont="1" applyBorder="1" applyAlignment="1">
      <alignment horizontal="right"/>
    </xf>
    <xf numFmtId="2" fontId="4" fillId="0" borderId="16" xfId="0" applyNumberFormat="1" applyFont="1" applyBorder="1"/>
    <xf numFmtId="0" fontId="4" fillId="0" borderId="16" xfId="0" applyFont="1" applyBorder="1"/>
    <xf numFmtId="0" fontId="4" fillId="0" borderId="7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23" xfId="0" applyFont="1" applyBorder="1"/>
    <xf numFmtId="0" fontId="2" fillId="0" borderId="36" xfId="0" applyFont="1" applyBorder="1" applyAlignment="1">
      <alignment horizontal="center"/>
    </xf>
    <xf numFmtId="0" fontId="10" fillId="0" borderId="32" xfId="0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1" fillId="0" borderId="32" xfId="0" applyNumberFormat="1" applyFont="1" applyBorder="1" applyAlignment="1">
      <alignment horizontal="right"/>
    </xf>
    <xf numFmtId="0" fontId="4" fillId="0" borderId="37" xfId="0" applyFont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0" fontId="6" fillId="3" borderId="10" xfId="0" applyFont="1" applyFill="1" applyBorder="1" applyAlignment="1">
      <alignment horizontal="left"/>
    </xf>
    <xf numFmtId="4" fontId="5" fillId="3" borderId="10" xfId="0" applyNumberFormat="1" applyFont="1" applyFill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" fontId="4" fillId="0" borderId="15" xfId="0" applyNumberFormat="1" applyFont="1" applyBorder="1" applyAlignment="1">
      <alignment horizontal="right"/>
    </xf>
    <xf numFmtId="0" fontId="4" fillId="0" borderId="31" xfId="0" applyFont="1" applyBorder="1"/>
    <xf numFmtId="0" fontId="4" fillId="0" borderId="16" xfId="0" applyFont="1" applyBorder="1" applyAlignment="1">
      <alignment horizontal="left"/>
    </xf>
    <xf numFmtId="4" fontId="4" fillId="0" borderId="16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2" xfId="0" applyFont="1" applyBorder="1" applyAlignment="1">
      <alignment horizontal="left"/>
    </xf>
    <xf numFmtId="0" fontId="4" fillId="4" borderId="17" xfId="0" applyFont="1" applyFill="1" applyBorder="1" applyAlignment="1">
      <alignment horizontal="center"/>
    </xf>
    <xf numFmtId="0" fontId="1" fillId="4" borderId="18" xfId="0" applyFont="1" applyFill="1" applyBorder="1"/>
    <xf numFmtId="4" fontId="4" fillId="4" borderId="18" xfId="0" applyNumberFormat="1" applyFont="1" applyFill="1" applyBorder="1" applyAlignment="1">
      <alignment horizontal="right"/>
    </xf>
    <xf numFmtId="4" fontId="2" fillId="4" borderId="18" xfId="0" applyNumberFormat="1" applyFont="1" applyFill="1" applyBorder="1" applyAlignment="1">
      <alignment horizontal="right"/>
    </xf>
    <xf numFmtId="0" fontId="4" fillId="4" borderId="19" xfId="0" applyFont="1" applyFill="1" applyBorder="1"/>
    <xf numFmtId="0" fontId="4" fillId="0" borderId="36" xfId="0" applyFont="1" applyBorder="1" applyAlignment="1">
      <alignment horizontal="center"/>
    </xf>
    <xf numFmtId="4" fontId="1" fillId="0" borderId="1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3" borderId="12" xfId="0" applyFont="1" applyFill="1" applyBorder="1" applyAlignment="1">
      <alignment horizontal="center"/>
    </xf>
    <xf numFmtId="0" fontId="6" fillId="3" borderId="26" xfId="0" applyFont="1" applyFill="1" applyBorder="1" applyAlignment="1">
      <alignment wrapText="1"/>
    </xf>
    <xf numFmtId="4" fontId="6" fillId="3" borderId="27" xfId="0" applyNumberFormat="1" applyFont="1" applyFill="1" applyBorder="1" applyAlignment="1">
      <alignment horizontal="right"/>
    </xf>
    <xf numFmtId="4" fontId="6" fillId="3" borderId="26" xfId="0" applyNumberFormat="1" applyFont="1" applyFill="1" applyBorder="1"/>
    <xf numFmtId="0" fontId="6" fillId="3" borderId="28" xfId="0" applyFont="1" applyFill="1" applyBorder="1"/>
    <xf numFmtId="0" fontId="4" fillId="0" borderId="15" xfId="0" applyFont="1" applyBorder="1" applyAlignment="1">
      <alignment wrapText="1"/>
    </xf>
    <xf numFmtId="4" fontId="4" fillId="0" borderId="30" xfId="0" applyNumberFormat="1" applyFont="1" applyBorder="1" applyAlignment="1">
      <alignment horizontal="right"/>
    </xf>
    <xf numFmtId="4" fontId="4" fillId="0" borderId="15" xfId="0" applyNumberFormat="1" applyFont="1" applyBorder="1"/>
    <xf numFmtId="0" fontId="4" fillId="0" borderId="16" xfId="0" applyFont="1" applyBorder="1" applyAlignment="1">
      <alignment wrapText="1"/>
    </xf>
    <xf numFmtId="4" fontId="4" fillId="0" borderId="7" xfId="0" applyNumberFormat="1" applyFont="1" applyBorder="1" applyAlignment="1">
      <alignment horizontal="right"/>
    </xf>
    <xf numFmtId="0" fontId="1" fillId="4" borderId="10" xfId="0" applyFont="1" applyFill="1" applyBorder="1" applyAlignment="1">
      <alignment wrapText="1"/>
    </xf>
    <xf numFmtId="4" fontId="4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6" fillId="3" borderId="26" xfId="0" applyFont="1" applyFill="1" applyBorder="1" applyAlignment="1">
      <alignment horizontal="left"/>
    </xf>
    <xf numFmtId="4" fontId="5" fillId="3" borderId="2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left" wrapText="1"/>
    </xf>
    <xf numFmtId="4" fontId="4" fillId="0" borderId="38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wrapText="1"/>
    </xf>
    <xf numFmtId="4" fontId="4" fillId="4" borderId="2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4" fillId="4" borderId="3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/>
    <xf numFmtId="0" fontId="4" fillId="0" borderId="29" xfId="0" applyFont="1" applyBorder="1"/>
    <xf numFmtId="0" fontId="4" fillId="0" borderId="15" xfId="0" applyFont="1" applyBorder="1" applyAlignment="1" applyProtection="1">
      <alignment horizontal="left" wrapText="1"/>
      <protection locked="0"/>
    </xf>
    <xf numFmtId="0" fontId="11" fillId="0" borderId="31" xfId="0" applyFont="1" applyBorder="1"/>
    <xf numFmtId="0" fontId="4" fillId="0" borderId="16" xfId="0" applyFont="1" applyBorder="1" applyAlignment="1" applyProtection="1">
      <alignment horizontal="left"/>
      <protection locked="0"/>
    </xf>
    <xf numFmtId="0" fontId="4" fillId="0" borderId="20" xfId="0" applyFont="1" applyBorder="1"/>
    <xf numFmtId="0" fontId="4" fillId="0" borderId="18" xfId="0" applyFont="1" applyBorder="1" applyAlignment="1" applyProtection="1">
      <alignment horizontal="left"/>
      <protection locked="0"/>
    </xf>
    <xf numFmtId="4" fontId="4" fillId="0" borderId="18" xfId="0" applyNumberFormat="1" applyFont="1" applyBorder="1"/>
    <xf numFmtId="0" fontId="5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" fontId="5" fillId="3" borderId="2" xfId="0" applyNumberFormat="1" applyFont="1" applyFill="1" applyBorder="1" applyAlignment="1">
      <alignment horizontal="right"/>
    </xf>
    <xf numFmtId="0" fontId="5" fillId="3" borderId="3" xfId="0" applyFont="1" applyFill="1" applyBorder="1"/>
    <xf numFmtId="0" fontId="10" fillId="0" borderId="32" xfId="0" applyFont="1" applyBorder="1" applyAlignment="1">
      <alignment horizontal="right" wrapText="1"/>
    </xf>
    <xf numFmtId="4" fontId="4" fillId="0" borderId="32" xfId="0" applyNumberFormat="1" applyFont="1" applyBorder="1"/>
    <xf numFmtId="4" fontId="1" fillId="0" borderId="13" xfId="0" applyNumberFormat="1" applyFont="1" applyBorder="1"/>
    <xf numFmtId="0" fontId="4" fillId="0" borderId="23" xfId="0" applyFont="1" applyBorder="1"/>
    <xf numFmtId="4" fontId="4" fillId="0" borderId="23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15" xfId="0" applyFont="1" applyBorder="1"/>
    <xf numFmtId="2" fontId="4" fillId="0" borderId="15" xfId="0" applyNumberFormat="1" applyFont="1" applyBorder="1"/>
    <xf numFmtId="0" fontId="11" fillId="0" borderId="21" xfId="0" applyFont="1" applyBorder="1"/>
    <xf numFmtId="0" fontId="4" fillId="0" borderId="36" xfId="0" applyFont="1" applyBorder="1"/>
    <xf numFmtId="2" fontId="4" fillId="0" borderId="32" xfId="0" applyNumberFormat="1" applyFont="1" applyBorder="1"/>
    <xf numFmtId="2" fontId="1" fillId="0" borderId="13" xfId="0" applyNumberFormat="1" applyFont="1" applyBorder="1"/>
    <xf numFmtId="0" fontId="4" fillId="0" borderId="4" xfId="0" applyFont="1" applyBorder="1"/>
    <xf numFmtId="0" fontId="10" fillId="0" borderId="0" xfId="0" applyFont="1" applyBorder="1" applyAlignment="1">
      <alignment horizontal="right"/>
    </xf>
    <xf numFmtId="0" fontId="4" fillId="0" borderId="0" xfId="0" applyFont="1" applyBorder="1"/>
    <xf numFmtId="0" fontId="12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right"/>
    </xf>
    <xf numFmtId="0" fontId="12" fillId="7" borderId="3" xfId="0" applyFont="1" applyFill="1" applyBorder="1"/>
    <xf numFmtId="0" fontId="4" fillId="0" borderId="17" xfId="0" applyFont="1" applyBorder="1"/>
    <xf numFmtId="0" fontId="10" fillId="0" borderId="18" xfId="0" applyFont="1" applyBorder="1" applyAlignment="1">
      <alignment horizontal="right"/>
    </xf>
    <xf numFmtId="0" fontId="4" fillId="2" borderId="9" xfId="0" applyFont="1" applyFill="1" applyBorder="1"/>
    <xf numFmtId="0" fontId="1" fillId="2" borderId="10" xfId="0" applyFont="1" applyFill="1" applyBorder="1" applyProtection="1">
      <protection locked="0"/>
    </xf>
    <xf numFmtId="4" fontId="4" fillId="2" borderId="10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" fontId="4" fillId="0" borderId="0" xfId="0" applyNumberFormat="1" applyFont="1"/>
    <xf numFmtId="44" fontId="1" fillId="2" borderId="33" xfId="0" applyNumberFormat="1" applyFont="1" applyFill="1" applyBorder="1" applyAlignment="1">
      <alignment wrapText="1"/>
    </xf>
    <xf numFmtId="10" fontId="4" fillId="0" borderId="0" xfId="0" applyNumberFormat="1" applyFont="1"/>
    <xf numFmtId="4" fontId="4" fillId="2" borderId="34" xfId="0" applyNumberFormat="1" applyFont="1" applyFill="1" applyBorder="1"/>
    <xf numFmtId="0" fontId="1" fillId="0" borderId="18" xfId="0" applyFont="1" applyBorder="1" applyAlignment="1">
      <alignment horizontal="right"/>
    </xf>
    <xf numFmtId="4" fontId="1" fillId="2" borderId="35" xfId="0" applyNumberFormat="1" applyFont="1" applyFill="1" applyBorder="1"/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18" xfId="0" applyFont="1" applyBorder="1" applyAlignment="1"/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D989-A1A4-4798-B793-BA06ED4AC73A}">
  <dimension ref="A1:E164"/>
  <sheetViews>
    <sheetView tabSelected="1" topLeftCell="A18" workbookViewId="0">
      <selection activeCell="B132" sqref="B132"/>
    </sheetView>
  </sheetViews>
  <sheetFormatPr defaultColWidth="8.85546875" defaultRowHeight="13.5" x14ac:dyDescent="0.2"/>
  <cols>
    <col min="1" max="1" width="5.7109375" style="4" bestFit="1" customWidth="1"/>
    <col min="2" max="2" width="107.140625" style="4" bestFit="1" customWidth="1"/>
    <col min="3" max="3" width="12.140625" style="4" bestFit="1" customWidth="1"/>
    <col min="4" max="4" width="7.28515625" style="4" bestFit="1" customWidth="1"/>
    <col min="5" max="5" width="54" style="4" bestFit="1" customWidth="1"/>
    <col min="6" max="16384" width="8.85546875" style="4"/>
  </cols>
  <sheetData>
    <row r="1" spans="1:5" x14ac:dyDescent="0.2">
      <c r="A1" s="1" t="s">
        <v>99</v>
      </c>
      <c r="B1" s="2"/>
      <c r="C1" s="2"/>
      <c r="D1" s="2"/>
      <c r="E1" s="3"/>
    </row>
    <row r="2" spans="1:5" x14ac:dyDescent="0.2">
      <c r="A2" s="5" t="s">
        <v>100</v>
      </c>
      <c r="B2" s="6"/>
      <c r="C2" s="6"/>
      <c r="D2" s="6"/>
      <c r="E2" s="7"/>
    </row>
    <row r="3" spans="1:5" ht="14.25" thickBot="1" x14ac:dyDescent="0.25">
      <c r="A3" s="5"/>
      <c r="B3" s="6"/>
      <c r="C3" s="6"/>
      <c r="D3" s="6"/>
      <c r="E3" s="8"/>
    </row>
    <row r="4" spans="1:5" ht="14.25" thickBot="1" x14ac:dyDescent="0.25">
      <c r="A4" s="9" t="s">
        <v>0</v>
      </c>
      <c r="B4" s="10" t="s">
        <v>1</v>
      </c>
      <c r="C4" s="11" t="s">
        <v>2</v>
      </c>
      <c r="D4" s="11" t="s">
        <v>3</v>
      </c>
      <c r="E4" s="12" t="s">
        <v>4</v>
      </c>
    </row>
    <row r="5" spans="1:5" ht="14.25" thickBot="1" x14ac:dyDescent="0.25">
      <c r="A5" s="13"/>
      <c r="B5" s="14"/>
      <c r="C5" s="15"/>
      <c r="D5" s="15"/>
      <c r="E5" s="16"/>
    </row>
    <row r="6" spans="1:5" ht="14.25" thickBot="1" x14ac:dyDescent="0.25">
      <c r="A6" s="17"/>
      <c r="B6" s="18"/>
      <c r="C6" s="19"/>
      <c r="D6" s="20"/>
      <c r="E6" s="21"/>
    </row>
    <row r="7" spans="1:5" ht="14.25" thickBot="1" x14ac:dyDescent="0.25">
      <c r="A7" s="22"/>
      <c r="B7" s="23" t="s">
        <v>5</v>
      </c>
      <c r="C7" s="24"/>
      <c r="D7" s="25"/>
      <c r="E7" s="26"/>
    </row>
    <row r="8" spans="1:5" ht="14.25" thickBot="1" x14ac:dyDescent="0.25">
      <c r="A8" s="27"/>
      <c r="B8" s="28" t="s">
        <v>6</v>
      </c>
      <c r="C8" s="29"/>
      <c r="D8" s="30"/>
      <c r="E8" s="31"/>
    </row>
    <row r="9" spans="1:5" x14ac:dyDescent="0.2">
      <c r="A9" s="32">
        <v>7</v>
      </c>
      <c r="B9" s="33" t="s">
        <v>7</v>
      </c>
      <c r="C9" s="34"/>
      <c r="D9" s="35">
        <f>SUM(A9*C9)</f>
        <v>0</v>
      </c>
      <c r="E9" s="36"/>
    </row>
    <row r="10" spans="1:5" x14ac:dyDescent="0.2">
      <c r="A10" s="32">
        <v>7</v>
      </c>
      <c r="B10" s="37" t="s">
        <v>8</v>
      </c>
      <c r="C10" s="34"/>
      <c r="D10" s="35">
        <f t="shared" ref="D10:D15" si="0">SUM(A10*C10)</f>
        <v>0</v>
      </c>
      <c r="E10" s="36"/>
    </row>
    <row r="11" spans="1:5" x14ac:dyDescent="0.2">
      <c r="A11" s="32">
        <v>1</v>
      </c>
      <c r="B11" s="33" t="s">
        <v>9</v>
      </c>
      <c r="C11" s="34"/>
      <c r="D11" s="35">
        <f t="shared" si="0"/>
        <v>0</v>
      </c>
      <c r="E11" s="36"/>
    </row>
    <row r="12" spans="1:5" x14ac:dyDescent="0.2">
      <c r="A12" s="32">
        <v>1</v>
      </c>
      <c r="B12" s="37" t="s">
        <v>101</v>
      </c>
      <c r="C12" s="34"/>
      <c r="D12" s="35">
        <f t="shared" si="0"/>
        <v>0</v>
      </c>
      <c r="E12" s="36"/>
    </row>
    <row r="13" spans="1:5" x14ac:dyDescent="0.2">
      <c r="A13" s="32">
        <v>1</v>
      </c>
      <c r="B13" s="33" t="s">
        <v>102</v>
      </c>
      <c r="C13" s="34"/>
      <c r="D13" s="35">
        <f t="shared" si="0"/>
        <v>0</v>
      </c>
      <c r="E13" s="36"/>
    </row>
    <row r="14" spans="1:5" x14ac:dyDescent="0.2">
      <c r="A14" s="38">
        <v>60</v>
      </c>
      <c r="B14" s="39" t="s">
        <v>10</v>
      </c>
      <c r="C14" s="40"/>
      <c r="D14" s="35">
        <f t="shared" si="0"/>
        <v>0</v>
      </c>
      <c r="E14" s="41"/>
    </row>
    <row r="15" spans="1:5" ht="14.25" thickBot="1" x14ac:dyDescent="0.25">
      <c r="A15" s="32">
        <v>3</v>
      </c>
      <c r="B15" s="33" t="s">
        <v>11</v>
      </c>
      <c r="C15" s="34"/>
      <c r="D15" s="35">
        <f t="shared" si="0"/>
        <v>0</v>
      </c>
      <c r="E15" s="36"/>
    </row>
    <row r="16" spans="1:5" ht="15" thickBot="1" x14ac:dyDescent="0.3">
      <c r="A16" s="42"/>
      <c r="B16" s="43" t="s">
        <v>125</v>
      </c>
      <c r="C16" s="44"/>
      <c r="D16" s="45"/>
      <c r="E16" s="46"/>
    </row>
    <row r="17" spans="1:5" x14ac:dyDescent="0.2">
      <c r="A17" s="32">
        <v>4</v>
      </c>
      <c r="B17" s="47" t="s">
        <v>32</v>
      </c>
      <c r="C17" s="48"/>
      <c r="D17" s="49">
        <f>SUM(A17*C17)</f>
        <v>0</v>
      </c>
      <c r="E17" s="36" t="s">
        <v>126</v>
      </c>
    </row>
    <row r="18" spans="1:5" x14ac:dyDescent="0.2">
      <c r="A18" s="32">
        <v>1</v>
      </c>
      <c r="B18" s="50" t="s">
        <v>127</v>
      </c>
      <c r="C18" s="51"/>
      <c r="D18" s="49">
        <f t="shared" ref="D18:D20" si="1">SUM(A18*C18)</f>
        <v>0</v>
      </c>
      <c r="E18" s="36"/>
    </row>
    <row r="19" spans="1:5" x14ac:dyDescent="0.2">
      <c r="A19" s="32">
        <v>2</v>
      </c>
      <c r="B19" s="47" t="s">
        <v>128</v>
      </c>
      <c r="C19" s="52"/>
      <c r="D19" s="49">
        <f t="shared" si="1"/>
        <v>0</v>
      </c>
      <c r="E19" s="36"/>
    </row>
    <row r="20" spans="1:5" x14ac:dyDescent="0.2">
      <c r="A20" s="38">
        <v>40</v>
      </c>
      <c r="B20" s="53" t="s">
        <v>129</v>
      </c>
      <c r="C20" s="52"/>
      <c r="D20" s="49">
        <f t="shared" si="1"/>
        <v>0</v>
      </c>
      <c r="E20" s="41"/>
    </row>
    <row r="21" spans="1:5" ht="14.25" thickBot="1" x14ac:dyDescent="0.25">
      <c r="A21" s="54"/>
      <c r="B21" s="55" t="s">
        <v>130</v>
      </c>
      <c r="C21" s="56"/>
      <c r="D21" s="57">
        <f>SUM(D9:D15)</f>
        <v>0</v>
      </c>
      <c r="E21" s="58"/>
    </row>
    <row r="22" spans="1:5" ht="14.25" thickBot="1" x14ac:dyDescent="0.25">
      <c r="A22" s="59"/>
      <c r="B22" s="60"/>
      <c r="C22" s="61"/>
      <c r="D22" s="61"/>
      <c r="E22" s="62"/>
    </row>
    <row r="23" spans="1:5" ht="14.25" thickBot="1" x14ac:dyDescent="0.25">
      <c r="A23" s="22"/>
      <c r="B23" s="63" t="s">
        <v>12</v>
      </c>
      <c r="C23" s="24"/>
      <c r="D23" s="64"/>
      <c r="E23" s="26"/>
    </row>
    <row r="24" spans="1:5" ht="14.25" thickBot="1" x14ac:dyDescent="0.25">
      <c r="A24" s="27"/>
      <c r="B24" s="28" t="s">
        <v>13</v>
      </c>
      <c r="C24" s="29"/>
      <c r="D24" s="30"/>
      <c r="E24" s="31"/>
    </row>
    <row r="25" spans="1:5" x14ac:dyDescent="0.2">
      <c r="A25" s="65">
        <v>200</v>
      </c>
      <c r="B25" s="66" t="s">
        <v>14</v>
      </c>
      <c r="C25" s="67"/>
      <c r="D25" s="67">
        <f>SUM(A25*C25)</f>
        <v>0</v>
      </c>
      <c r="E25" s="68"/>
    </row>
    <row r="26" spans="1:5" x14ac:dyDescent="0.2">
      <c r="A26" s="32">
        <v>40</v>
      </c>
      <c r="B26" s="69" t="s">
        <v>15</v>
      </c>
      <c r="C26" s="70"/>
      <c r="D26" s="67">
        <f t="shared" ref="D26:D29" si="2">SUM(A26*C26)</f>
        <v>0</v>
      </c>
      <c r="E26" s="36" t="s">
        <v>119</v>
      </c>
    </row>
    <row r="27" spans="1:5" x14ac:dyDescent="0.2">
      <c r="A27" s="65">
        <v>1</v>
      </c>
      <c r="B27" s="66" t="s">
        <v>16</v>
      </c>
      <c r="C27" s="67"/>
      <c r="D27" s="67">
        <f t="shared" si="2"/>
        <v>0</v>
      </c>
      <c r="E27" s="68"/>
    </row>
    <row r="28" spans="1:5" x14ac:dyDescent="0.2">
      <c r="A28" s="71">
        <v>2</v>
      </c>
      <c r="B28" s="66" t="s">
        <v>17</v>
      </c>
      <c r="C28" s="67"/>
      <c r="D28" s="67">
        <f t="shared" si="2"/>
        <v>0</v>
      </c>
      <c r="E28" s="68"/>
    </row>
    <row r="29" spans="1:5" ht="14.25" thickBot="1" x14ac:dyDescent="0.25">
      <c r="A29" s="72"/>
      <c r="B29" s="73" t="s">
        <v>18</v>
      </c>
      <c r="C29" s="56"/>
      <c r="D29" s="56">
        <f t="shared" si="2"/>
        <v>0</v>
      </c>
      <c r="E29" s="58"/>
    </row>
    <row r="30" spans="1:5" ht="14.25" thickBot="1" x14ac:dyDescent="0.25">
      <c r="A30" s="74"/>
      <c r="B30" s="75" t="s">
        <v>120</v>
      </c>
      <c r="C30" s="76"/>
      <c r="D30" s="77"/>
      <c r="E30" s="78"/>
    </row>
    <row r="31" spans="1:5" x14ac:dyDescent="0.2">
      <c r="A31" s="65"/>
      <c r="B31" s="66" t="s">
        <v>19</v>
      </c>
      <c r="C31" s="67"/>
      <c r="D31" s="67">
        <f>SUM(A31*C31)</f>
        <v>0</v>
      </c>
      <c r="E31" s="68"/>
    </row>
    <row r="32" spans="1:5" x14ac:dyDescent="0.2">
      <c r="A32" s="65"/>
      <c r="B32" s="66" t="s">
        <v>20</v>
      </c>
      <c r="C32" s="67"/>
      <c r="D32" s="67">
        <f t="shared" ref="D32:D33" si="3">SUM(A32*C32)</f>
        <v>0</v>
      </c>
      <c r="E32" s="68" t="s">
        <v>21</v>
      </c>
    </row>
    <row r="33" spans="1:5" ht="14.25" thickBot="1" x14ac:dyDescent="0.25">
      <c r="A33" s="65"/>
      <c r="B33" s="66" t="s">
        <v>131</v>
      </c>
      <c r="C33" s="67"/>
      <c r="D33" s="67">
        <f t="shared" si="3"/>
        <v>0</v>
      </c>
      <c r="E33" s="68" t="s">
        <v>21</v>
      </c>
    </row>
    <row r="34" spans="1:5" ht="14.25" thickBot="1" x14ac:dyDescent="0.25">
      <c r="A34" s="27"/>
      <c r="B34" s="28" t="s">
        <v>22</v>
      </c>
      <c r="C34" s="29"/>
      <c r="D34" s="30"/>
      <c r="E34" s="31"/>
    </row>
    <row r="35" spans="1:5" x14ac:dyDescent="0.2">
      <c r="A35" s="65">
        <v>2</v>
      </c>
      <c r="B35" s="66" t="s">
        <v>23</v>
      </c>
      <c r="C35" s="67"/>
      <c r="D35" s="67">
        <f>SUM(A35*C35)</f>
        <v>0</v>
      </c>
      <c r="E35" s="68"/>
    </row>
    <row r="36" spans="1:5" x14ac:dyDescent="0.2">
      <c r="A36" s="65">
        <v>2</v>
      </c>
      <c r="B36" s="66" t="s">
        <v>24</v>
      </c>
      <c r="C36" s="67"/>
      <c r="D36" s="67">
        <f t="shared" ref="D36:D37" si="4">SUM(A36*C36)</f>
        <v>0</v>
      </c>
      <c r="E36" s="68"/>
    </row>
    <row r="37" spans="1:5" ht="14.25" thickBot="1" x14ac:dyDescent="0.25">
      <c r="A37" s="65">
        <v>1</v>
      </c>
      <c r="B37" s="66" t="s">
        <v>25</v>
      </c>
      <c r="C37" s="67"/>
      <c r="D37" s="67">
        <f t="shared" si="4"/>
        <v>0</v>
      </c>
      <c r="E37" s="68"/>
    </row>
    <row r="38" spans="1:5" ht="14.25" thickBot="1" x14ac:dyDescent="0.25">
      <c r="A38" s="27"/>
      <c r="B38" s="28" t="s">
        <v>121</v>
      </c>
      <c r="C38" s="29"/>
      <c r="D38" s="30"/>
      <c r="E38" s="31"/>
    </row>
    <row r="39" spans="1:5" x14ac:dyDescent="0.2">
      <c r="A39" s="65">
        <v>10</v>
      </c>
      <c r="B39" s="66" t="s">
        <v>26</v>
      </c>
      <c r="C39" s="67"/>
      <c r="D39" s="67">
        <f>SUM(A39*C39)</f>
        <v>0</v>
      </c>
      <c r="E39" s="68"/>
    </row>
    <row r="40" spans="1:5" ht="14.25" thickBot="1" x14ac:dyDescent="0.25">
      <c r="A40" s="79"/>
      <c r="B40" s="55" t="s">
        <v>27</v>
      </c>
      <c r="C40" s="56"/>
      <c r="D40" s="80">
        <f>SUM(D25:D39)</f>
        <v>0</v>
      </c>
      <c r="E40" s="58"/>
    </row>
    <row r="41" spans="1:5" ht="14.25" thickBot="1" x14ac:dyDescent="0.25">
      <c r="A41" s="81"/>
      <c r="B41" s="82"/>
      <c r="C41" s="61"/>
      <c r="D41" s="61"/>
      <c r="E41" s="62"/>
    </row>
    <row r="42" spans="1:5" ht="14.25" thickBot="1" x14ac:dyDescent="0.25">
      <c r="A42" s="83"/>
      <c r="B42" s="84" t="s">
        <v>28</v>
      </c>
      <c r="C42" s="85"/>
      <c r="D42" s="86"/>
      <c r="E42" s="87"/>
    </row>
    <row r="43" spans="1:5" ht="14.25" thickBot="1" x14ac:dyDescent="0.25">
      <c r="A43" s="27"/>
      <c r="B43" s="28" t="s">
        <v>29</v>
      </c>
      <c r="C43" s="29"/>
      <c r="D43" s="30"/>
      <c r="E43" s="31"/>
    </row>
    <row r="44" spans="1:5" x14ac:dyDescent="0.2">
      <c r="A44" s="65">
        <v>1</v>
      </c>
      <c r="B44" s="88" t="s">
        <v>30</v>
      </c>
      <c r="C44" s="89"/>
      <c r="D44" s="90">
        <f>SUM(A44*C44)</f>
        <v>0</v>
      </c>
      <c r="E44" s="68"/>
    </row>
    <row r="45" spans="1:5" x14ac:dyDescent="0.2">
      <c r="A45" s="32">
        <v>1</v>
      </c>
      <c r="B45" s="91" t="s">
        <v>31</v>
      </c>
      <c r="C45" s="92"/>
      <c r="D45" s="90">
        <f t="shared" ref="D45:D46" si="5">SUM(A45*C45)</f>
        <v>0</v>
      </c>
      <c r="E45" s="36"/>
    </row>
    <row r="46" spans="1:5" ht="14.25" thickBot="1" x14ac:dyDescent="0.25">
      <c r="A46" s="32">
        <v>1</v>
      </c>
      <c r="B46" s="91" t="s">
        <v>117</v>
      </c>
      <c r="C46" s="92"/>
      <c r="D46" s="90">
        <f t="shared" si="5"/>
        <v>0</v>
      </c>
      <c r="E46" s="36"/>
    </row>
    <row r="47" spans="1:5" ht="14.25" thickBot="1" x14ac:dyDescent="0.25">
      <c r="A47" s="27"/>
      <c r="B47" s="93" t="s">
        <v>115</v>
      </c>
      <c r="C47" s="29"/>
      <c r="D47" s="30"/>
      <c r="E47" s="31"/>
    </row>
    <row r="48" spans="1:5" x14ac:dyDescent="0.2">
      <c r="A48" s="32">
        <v>1</v>
      </c>
      <c r="B48" s="91" t="s">
        <v>30</v>
      </c>
      <c r="C48" s="92"/>
      <c r="D48" s="35">
        <f>SUM(A48*C48)</f>
        <v>0</v>
      </c>
      <c r="E48" s="36"/>
    </row>
    <row r="49" spans="1:5" x14ac:dyDescent="0.2">
      <c r="A49" s="32">
        <v>1</v>
      </c>
      <c r="B49" s="91" t="s">
        <v>31</v>
      </c>
      <c r="C49" s="92"/>
      <c r="D49" s="35">
        <f t="shared" ref="D49:D51" si="6">SUM(A49*C49)</f>
        <v>0</v>
      </c>
      <c r="E49" s="36"/>
    </row>
    <row r="50" spans="1:5" x14ac:dyDescent="0.2">
      <c r="A50" s="32">
        <v>3</v>
      </c>
      <c r="B50" s="91" t="s">
        <v>32</v>
      </c>
      <c r="C50" s="92"/>
      <c r="D50" s="35">
        <f t="shared" si="6"/>
        <v>0</v>
      </c>
      <c r="E50" s="36"/>
    </row>
    <row r="51" spans="1:5" ht="14.25" thickBot="1" x14ac:dyDescent="0.25">
      <c r="A51" s="32">
        <v>1</v>
      </c>
      <c r="B51" s="91" t="s">
        <v>33</v>
      </c>
      <c r="C51" s="92"/>
      <c r="D51" s="35">
        <f t="shared" si="6"/>
        <v>0</v>
      </c>
      <c r="E51" s="36"/>
    </row>
    <row r="52" spans="1:5" ht="14.25" thickBot="1" x14ac:dyDescent="0.25">
      <c r="A52" s="27"/>
      <c r="B52" s="93" t="s">
        <v>34</v>
      </c>
      <c r="C52" s="29"/>
      <c r="D52" s="30"/>
      <c r="E52" s="31"/>
    </row>
    <row r="53" spans="1:5" x14ac:dyDescent="0.2">
      <c r="A53" s="32">
        <v>1</v>
      </c>
      <c r="B53" s="91" t="s">
        <v>31</v>
      </c>
      <c r="C53" s="92"/>
      <c r="D53" s="35">
        <f>SUM(A53*C53)</f>
        <v>0</v>
      </c>
      <c r="E53" s="36"/>
    </row>
    <row r="54" spans="1:5" x14ac:dyDescent="0.2">
      <c r="A54" s="32">
        <v>3</v>
      </c>
      <c r="B54" s="91" t="s">
        <v>32</v>
      </c>
      <c r="C54" s="92"/>
      <c r="D54" s="35">
        <f t="shared" ref="D54:D55" si="7">SUM(A54*C54)</f>
        <v>0</v>
      </c>
      <c r="E54" s="36"/>
    </row>
    <row r="55" spans="1:5" ht="14.25" thickBot="1" x14ac:dyDescent="0.25">
      <c r="A55" s="32">
        <v>1</v>
      </c>
      <c r="B55" s="50" t="s">
        <v>33</v>
      </c>
      <c r="C55" s="92"/>
      <c r="D55" s="35">
        <f t="shared" si="7"/>
        <v>0</v>
      </c>
      <c r="E55" s="36"/>
    </row>
    <row r="56" spans="1:5" ht="14.25" thickBot="1" x14ac:dyDescent="0.25">
      <c r="A56" s="27"/>
      <c r="B56" s="93" t="s">
        <v>116</v>
      </c>
      <c r="C56" s="29"/>
      <c r="D56" s="30"/>
      <c r="E56" s="31"/>
    </row>
    <row r="57" spans="1:5" x14ac:dyDescent="0.2">
      <c r="A57" s="32">
        <v>1</v>
      </c>
      <c r="B57" s="33" t="s">
        <v>118</v>
      </c>
      <c r="C57" s="94"/>
      <c r="D57" s="35">
        <f>SUM(A57*C57)</f>
        <v>0</v>
      </c>
      <c r="E57" s="41"/>
    </row>
    <row r="58" spans="1:5" x14ac:dyDescent="0.2">
      <c r="A58" s="32">
        <v>3</v>
      </c>
      <c r="B58" s="91" t="s">
        <v>32</v>
      </c>
      <c r="C58" s="92"/>
      <c r="D58" s="35">
        <f t="shared" ref="D58:D62" si="8">SUM(A58*C58)</f>
        <v>0</v>
      </c>
      <c r="E58" s="36"/>
    </row>
    <row r="59" spans="1:5" x14ac:dyDescent="0.2">
      <c r="A59" s="32">
        <v>1</v>
      </c>
      <c r="B59" s="50" t="s">
        <v>35</v>
      </c>
      <c r="C59" s="92"/>
      <c r="D59" s="35">
        <f t="shared" si="8"/>
        <v>0</v>
      </c>
      <c r="E59" s="36"/>
    </row>
    <row r="60" spans="1:5" x14ac:dyDescent="0.2">
      <c r="A60" s="32">
        <v>1</v>
      </c>
      <c r="B60" s="37" t="s">
        <v>101</v>
      </c>
      <c r="C60" s="92"/>
      <c r="D60" s="35">
        <f t="shared" si="8"/>
        <v>0</v>
      </c>
      <c r="E60" s="36"/>
    </row>
    <row r="61" spans="1:5" x14ac:dyDescent="0.2">
      <c r="A61" s="32">
        <v>1</v>
      </c>
      <c r="B61" s="33" t="s">
        <v>102</v>
      </c>
      <c r="C61" s="94"/>
      <c r="D61" s="35">
        <f t="shared" si="8"/>
        <v>0</v>
      </c>
      <c r="E61" s="36"/>
    </row>
    <row r="62" spans="1:5" x14ac:dyDescent="0.2">
      <c r="A62" s="32">
        <v>1</v>
      </c>
      <c r="B62" s="33" t="s">
        <v>33</v>
      </c>
      <c r="C62" s="35"/>
      <c r="D62" s="35">
        <f t="shared" si="8"/>
        <v>0</v>
      </c>
      <c r="E62" s="36"/>
    </row>
    <row r="63" spans="1:5" ht="14.25" thickBot="1" x14ac:dyDescent="0.25">
      <c r="A63" s="54"/>
      <c r="B63" s="55" t="s">
        <v>36</v>
      </c>
      <c r="C63" s="56"/>
      <c r="D63" s="80">
        <f>SUM(D44:D62)</f>
        <v>0</v>
      </c>
      <c r="E63" s="58"/>
    </row>
    <row r="64" spans="1:5" ht="14.25" thickBot="1" x14ac:dyDescent="0.25">
      <c r="A64" s="95"/>
      <c r="B64" s="82"/>
      <c r="C64" s="61"/>
      <c r="D64" s="61"/>
      <c r="E64" s="96"/>
    </row>
    <row r="65" spans="1:5" ht="14.25" thickBot="1" x14ac:dyDescent="0.25">
      <c r="A65" s="22"/>
      <c r="B65" s="97" t="s">
        <v>37</v>
      </c>
      <c r="C65" s="98"/>
      <c r="D65" s="98"/>
      <c r="E65" s="26"/>
    </row>
    <row r="66" spans="1:5" x14ac:dyDescent="0.2">
      <c r="A66" s="65">
        <v>8</v>
      </c>
      <c r="B66" s="66" t="s">
        <v>38</v>
      </c>
      <c r="C66" s="67"/>
      <c r="D66" s="89">
        <f>SUM(A66*C66)</f>
        <v>0</v>
      </c>
      <c r="E66" s="68"/>
    </row>
    <row r="67" spans="1:5" x14ac:dyDescent="0.2">
      <c r="A67" s="65">
        <v>8</v>
      </c>
      <c r="B67" s="66" t="s">
        <v>39</v>
      </c>
      <c r="C67" s="67"/>
      <c r="D67" s="89">
        <f t="shared" ref="D67:D76" si="9">SUM(A67*C67)</f>
        <v>0</v>
      </c>
      <c r="E67" s="68"/>
    </row>
    <row r="68" spans="1:5" x14ac:dyDescent="0.2">
      <c r="A68" s="65">
        <v>8</v>
      </c>
      <c r="B68" s="66" t="s">
        <v>40</v>
      </c>
      <c r="C68" s="67"/>
      <c r="D68" s="89">
        <f t="shared" si="9"/>
        <v>0</v>
      </c>
      <c r="E68" s="68"/>
    </row>
    <row r="69" spans="1:5" x14ac:dyDescent="0.2">
      <c r="A69" s="65">
        <v>8</v>
      </c>
      <c r="B69" s="66" t="s">
        <v>41</v>
      </c>
      <c r="C69" s="67"/>
      <c r="D69" s="89">
        <f t="shared" si="9"/>
        <v>0</v>
      </c>
      <c r="E69" s="68"/>
    </row>
    <row r="70" spans="1:5" x14ac:dyDescent="0.2">
      <c r="A70" s="65">
        <v>8</v>
      </c>
      <c r="B70" s="66" t="s">
        <v>42</v>
      </c>
      <c r="C70" s="67"/>
      <c r="D70" s="89">
        <f t="shared" si="9"/>
        <v>0</v>
      </c>
      <c r="E70" s="68"/>
    </row>
    <row r="71" spans="1:5" x14ac:dyDescent="0.2">
      <c r="A71" s="65">
        <v>8</v>
      </c>
      <c r="B71" s="66" t="s">
        <v>43</v>
      </c>
      <c r="C71" s="67"/>
      <c r="D71" s="89">
        <f t="shared" si="9"/>
        <v>0</v>
      </c>
      <c r="E71" s="68"/>
    </row>
    <row r="72" spans="1:5" x14ac:dyDescent="0.2">
      <c r="A72" s="32">
        <v>8</v>
      </c>
      <c r="B72" s="69" t="s">
        <v>44</v>
      </c>
      <c r="C72" s="70"/>
      <c r="D72" s="89">
        <f t="shared" si="9"/>
        <v>0</v>
      </c>
      <c r="E72" s="36"/>
    </row>
    <row r="73" spans="1:5" x14ac:dyDescent="0.2">
      <c r="A73" s="38">
        <v>2</v>
      </c>
      <c r="B73" s="69" t="s">
        <v>45</v>
      </c>
      <c r="C73" s="70"/>
      <c r="D73" s="89">
        <f t="shared" si="9"/>
        <v>0</v>
      </c>
      <c r="E73" s="41"/>
    </row>
    <row r="74" spans="1:5" x14ac:dyDescent="0.2">
      <c r="A74" s="32">
        <v>8</v>
      </c>
      <c r="B74" s="69" t="s">
        <v>46</v>
      </c>
      <c r="C74" s="70"/>
      <c r="D74" s="89">
        <f t="shared" si="9"/>
        <v>0</v>
      </c>
      <c r="E74" s="36"/>
    </row>
    <row r="75" spans="1:5" x14ac:dyDescent="0.2">
      <c r="A75" s="32">
        <v>2</v>
      </c>
      <c r="B75" s="69" t="s">
        <v>47</v>
      </c>
      <c r="C75" s="70"/>
      <c r="D75" s="89">
        <f t="shared" si="9"/>
        <v>0</v>
      </c>
      <c r="E75" s="36"/>
    </row>
    <row r="76" spans="1:5" x14ac:dyDescent="0.2">
      <c r="A76" s="32">
        <v>1</v>
      </c>
      <c r="B76" s="69" t="s">
        <v>48</v>
      </c>
      <c r="C76" s="70"/>
      <c r="D76" s="89">
        <f t="shared" si="9"/>
        <v>0</v>
      </c>
      <c r="E76" s="36"/>
    </row>
    <row r="77" spans="1:5" ht="14.25" thickBot="1" x14ac:dyDescent="0.25">
      <c r="A77" s="79"/>
      <c r="B77" s="55" t="s">
        <v>49</v>
      </c>
      <c r="C77" s="56">
        <v>0</v>
      </c>
      <c r="D77" s="80">
        <f>SUM(D66:D76)</f>
        <v>0</v>
      </c>
      <c r="E77" s="58"/>
    </row>
    <row r="78" spans="1:5" x14ac:dyDescent="0.2">
      <c r="A78" s="81"/>
      <c r="B78" s="99"/>
      <c r="C78" s="61"/>
      <c r="D78" s="61"/>
      <c r="E78" s="62"/>
    </row>
    <row r="79" spans="1:5" ht="14.25" thickBot="1" x14ac:dyDescent="0.25">
      <c r="A79" s="81"/>
      <c r="B79" s="99"/>
      <c r="C79" s="61"/>
      <c r="D79" s="61"/>
      <c r="E79" s="62"/>
    </row>
    <row r="80" spans="1:5" ht="14.25" thickBot="1" x14ac:dyDescent="0.25">
      <c r="A80" s="100" t="s">
        <v>50</v>
      </c>
      <c r="B80" s="101"/>
      <c r="C80" s="101"/>
      <c r="D80" s="101"/>
      <c r="E80" s="102"/>
    </row>
    <row r="81" spans="1:5" ht="14.25" thickBot="1" x14ac:dyDescent="0.25">
      <c r="A81" s="27"/>
      <c r="B81" s="93" t="s">
        <v>51</v>
      </c>
      <c r="C81" s="29"/>
      <c r="D81" s="30"/>
      <c r="E81" s="31"/>
    </row>
    <row r="82" spans="1:5" x14ac:dyDescent="0.2">
      <c r="A82" s="32">
        <v>6</v>
      </c>
      <c r="B82" s="69" t="s">
        <v>52</v>
      </c>
      <c r="C82" s="70"/>
      <c r="D82" s="70">
        <f>SUM(A82*C82)</f>
        <v>0</v>
      </c>
      <c r="E82" s="36"/>
    </row>
    <row r="83" spans="1:5" x14ac:dyDescent="0.2">
      <c r="A83" s="32">
        <v>43</v>
      </c>
      <c r="B83" s="69" t="s">
        <v>53</v>
      </c>
      <c r="C83" s="70"/>
      <c r="D83" s="70">
        <f t="shared" ref="D83:D90" si="10">SUM(A83*C83)</f>
        <v>0</v>
      </c>
      <c r="E83" s="36"/>
    </row>
    <row r="84" spans="1:5" x14ac:dyDescent="0.2">
      <c r="A84" s="32">
        <v>4</v>
      </c>
      <c r="B84" s="69" t="s">
        <v>54</v>
      </c>
      <c r="C84" s="67"/>
      <c r="D84" s="70">
        <f t="shared" si="10"/>
        <v>0</v>
      </c>
      <c r="E84" s="36"/>
    </row>
    <row r="85" spans="1:5" x14ac:dyDescent="0.2">
      <c r="A85" s="32">
        <v>2</v>
      </c>
      <c r="B85" s="69" t="s">
        <v>55</v>
      </c>
      <c r="C85" s="70"/>
      <c r="D85" s="70">
        <f t="shared" si="10"/>
        <v>0</v>
      </c>
      <c r="E85" s="36"/>
    </row>
    <row r="86" spans="1:5" x14ac:dyDescent="0.2">
      <c r="A86" s="32">
        <v>20</v>
      </c>
      <c r="B86" s="69" t="s">
        <v>56</v>
      </c>
      <c r="C86" s="70"/>
      <c r="D86" s="70">
        <f t="shared" si="10"/>
        <v>0</v>
      </c>
      <c r="E86" s="36"/>
    </row>
    <row r="87" spans="1:5" x14ac:dyDescent="0.2">
      <c r="A87" s="32">
        <v>1</v>
      </c>
      <c r="B87" s="69" t="s">
        <v>57</v>
      </c>
      <c r="C87" s="70"/>
      <c r="D87" s="70">
        <f t="shared" si="10"/>
        <v>0</v>
      </c>
      <c r="E87" s="36"/>
    </row>
    <row r="88" spans="1:5" x14ac:dyDescent="0.2">
      <c r="A88" s="32">
        <v>1</v>
      </c>
      <c r="B88" s="69" t="s">
        <v>58</v>
      </c>
      <c r="C88" s="70"/>
      <c r="D88" s="70">
        <f t="shared" si="10"/>
        <v>0</v>
      </c>
      <c r="E88" s="36"/>
    </row>
    <row r="89" spans="1:5" x14ac:dyDescent="0.2">
      <c r="A89" s="32">
        <v>2</v>
      </c>
      <c r="B89" s="69" t="s">
        <v>59</v>
      </c>
      <c r="C89" s="70"/>
      <c r="D89" s="70">
        <f t="shared" si="10"/>
        <v>0</v>
      </c>
      <c r="E89" s="36"/>
    </row>
    <row r="90" spans="1:5" ht="14.25" thickBot="1" x14ac:dyDescent="0.25">
      <c r="A90" s="32">
        <v>20</v>
      </c>
      <c r="B90" s="69" t="s">
        <v>60</v>
      </c>
      <c r="C90" s="70"/>
      <c r="D90" s="70">
        <f t="shared" si="10"/>
        <v>0</v>
      </c>
      <c r="E90" s="36"/>
    </row>
    <row r="91" spans="1:5" ht="14.25" thickBot="1" x14ac:dyDescent="0.25">
      <c r="A91" s="27"/>
      <c r="B91" s="93" t="s">
        <v>61</v>
      </c>
      <c r="C91" s="29"/>
      <c r="D91" s="30"/>
      <c r="E91" s="31"/>
    </row>
    <row r="92" spans="1:5" x14ac:dyDescent="0.2">
      <c r="A92" s="65">
        <v>3</v>
      </c>
      <c r="B92" s="66" t="s">
        <v>62</v>
      </c>
      <c r="C92" s="67"/>
      <c r="D92" s="67">
        <f>SUM(A92*C92)</f>
        <v>0</v>
      </c>
      <c r="E92" s="68"/>
    </row>
    <row r="93" spans="1:5" ht="14.25" thickBot="1" x14ac:dyDescent="0.25">
      <c r="A93" s="32">
        <v>8</v>
      </c>
      <c r="B93" s="103" t="s">
        <v>63</v>
      </c>
      <c r="C93" s="70"/>
      <c r="D93" s="67">
        <f>SUM(A93*C93)</f>
        <v>0</v>
      </c>
      <c r="E93" s="36"/>
    </row>
    <row r="94" spans="1:5" ht="14.25" thickBot="1" x14ac:dyDescent="0.25">
      <c r="A94" s="27"/>
      <c r="B94" s="93" t="s">
        <v>64</v>
      </c>
      <c r="C94" s="29"/>
      <c r="D94" s="30"/>
      <c r="E94" s="31"/>
    </row>
    <row r="95" spans="1:5" ht="14.25" thickBot="1" x14ac:dyDescent="0.25">
      <c r="A95" s="104">
        <v>6</v>
      </c>
      <c r="B95" s="105" t="s">
        <v>103</v>
      </c>
      <c r="C95" s="61"/>
      <c r="D95" s="106">
        <f>SUM(A95*C95)</f>
        <v>0</v>
      </c>
      <c r="E95" s="96"/>
    </row>
    <row r="96" spans="1:5" x14ac:dyDescent="0.2">
      <c r="A96" s="107"/>
      <c r="B96" s="108" t="s">
        <v>65</v>
      </c>
      <c r="C96" s="109"/>
      <c r="D96" s="110"/>
      <c r="E96" s="111"/>
    </row>
    <row r="97" spans="1:5" x14ac:dyDescent="0.2">
      <c r="A97" s="32">
        <v>30</v>
      </c>
      <c r="B97" s="103" t="s">
        <v>66</v>
      </c>
      <c r="C97" s="70"/>
      <c r="D97" s="70">
        <f>SUM(A97*C97)</f>
        <v>0</v>
      </c>
      <c r="E97" s="36"/>
    </row>
    <row r="98" spans="1:5" ht="14.25" thickBot="1" x14ac:dyDescent="0.25">
      <c r="A98" s="32">
        <v>4</v>
      </c>
      <c r="B98" s="103" t="s">
        <v>67</v>
      </c>
      <c r="C98" s="70"/>
      <c r="D98" s="70">
        <f>SUM(A98*C98)</f>
        <v>0</v>
      </c>
      <c r="E98" s="36"/>
    </row>
    <row r="99" spans="1:5" ht="14.25" thickBot="1" x14ac:dyDescent="0.25">
      <c r="A99" s="27"/>
      <c r="B99" s="93" t="s">
        <v>68</v>
      </c>
      <c r="C99" s="29"/>
      <c r="D99" s="30"/>
      <c r="E99" s="31"/>
    </row>
    <row r="100" spans="1:5" x14ac:dyDescent="0.2">
      <c r="A100" s="65">
        <v>1</v>
      </c>
      <c r="B100" s="66" t="s">
        <v>69</v>
      </c>
      <c r="C100" s="67"/>
      <c r="D100" s="67">
        <f>SUM(A100*C100)</f>
        <v>0</v>
      </c>
      <c r="E100" s="68" t="s">
        <v>70</v>
      </c>
    </row>
    <row r="101" spans="1:5" x14ac:dyDescent="0.2">
      <c r="A101" s="32">
        <v>8</v>
      </c>
      <c r="B101" s="69" t="s">
        <v>71</v>
      </c>
      <c r="C101" s="70"/>
      <c r="D101" s="67">
        <f t="shared" ref="D101:D102" si="11">SUM(A101*C101)</f>
        <v>0</v>
      </c>
      <c r="E101" s="36" t="s">
        <v>70</v>
      </c>
    </row>
    <row r="102" spans="1:5" ht="14.25" thickBot="1" x14ac:dyDescent="0.25">
      <c r="A102" s="32">
        <v>20</v>
      </c>
      <c r="B102" s="69" t="s">
        <v>72</v>
      </c>
      <c r="C102" s="70"/>
      <c r="D102" s="67">
        <f t="shared" si="11"/>
        <v>0</v>
      </c>
      <c r="E102" s="36"/>
    </row>
    <row r="103" spans="1:5" ht="14.25" thickBot="1" x14ac:dyDescent="0.25">
      <c r="A103" s="27"/>
      <c r="B103" s="93" t="s">
        <v>73</v>
      </c>
      <c r="C103" s="29"/>
      <c r="D103" s="30"/>
      <c r="E103" s="31"/>
    </row>
    <row r="104" spans="1:5" x14ac:dyDescent="0.2">
      <c r="A104" s="32"/>
      <c r="B104" s="69" t="s">
        <v>74</v>
      </c>
      <c r="C104" s="70"/>
      <c r="D104" s="70">
        <f>SUM(A104*C104)</f>
        <v>0</v>
      </c>
      <c r="E104" s="36"/>
    </row>
    <row r="105" spans="1:5" ht="14.25" thickBot="1" x14ac:dyDescent="0.25">
      <c r="A105" s="32"/>
      <c r="B105" s="69" t="s">
        <v>75</v>
      </c>
      <c r="C105" s="70"/>
      <c r="D105" s="70">
        <f>SUM(A105*C105)</f>
        <v>0</v>
      </c>
      <c r="E105" s="36"/>
    </row>
    <row r="106" spans="1:5" ht="14.25" thickBot="1" x14ac:dyDescent="0.25">
      <c r="A106" s="27"/>
      <c r="B106" s="93" t="s">
        <v>76</v>
      </c>
      <c r="C106" s="29"/>
      <c r="D106" s="30"/>
      <c r="E106" s="31"/>
    </row>
    <row r="107" spans="1:5" ht="14.25" thickBot="1" x14ac:dyDescent="0.25">
      <c r="A107" s="32">
        <v>1</v>
      </c>
      <c r="B107" s="69" t="s">
        <v>77</v>
      </c>
      <c r="C107" s="70"/>
      <c r="D107" s="70">
        <f>SUM(A107*C107)</f>
        <v>0</v>
      </c>
      <c r="E107" s="36"/>
    </row>
    <row r="108" spans="1:5" ht="14.25" thickBot="1" x14ac:dyDescent="0.25">
      <c r="A108" s="27"/>
      <c r="B108" s="93" t="s">
        <v>78</v>
      </c>
      <c r="C108" s="29"/>
      <c r="D108" s="30"/>
      <c r="E108" s="31"/>
    </row>
    <row r="109" spans="1:5" x14ac:dyDescent="0.2">
      <c r="A109" s="32">
        <v>6</v>
      </c>
      <c r="B109" s="69" t="s">
        <v>79</v>
      </c>
      <c r="C109" s="70"/>
      <c r="D109" s="70">
        <f>SUM(A109*C109)</f>
        <v>0</v>
      </c>
      <c r="E109" s="36" t="s">
        <v>122</v>
      </c>
    </row>
    <row r="110" spans="1:5" ht="14.25" thickBot="1" x14ac:dyDescent="0.25">
      <c r="A110" s="79"/>
      <c r="B110" s="55" t="s">
        <v>80</v>
      </c>
      <c r="C110" s="56">
        <v>0</v>
      </c>
      <c r="D110" s="80">
        <f>SUM(D82:D109)</f>
        <v>0</v>
      </c>
      <c r="E110" s="58"/>
    </row>
    <row r="111" spans="1:5" ht="14.25" thickBot="1" x14ac:dyDescent="0.25">
      <c r="A111" s="81"/>
      <c r="B111" s="82"/>
      <c r="C111" s="61"/>
      <c r="D111" s="61"/>
      <c r="E111" s="62"/>
    </row>
    <row r="112" spans="1:5" ht="14.25" thickBot="1" x14ac:dyDescent="0.25">
      <c r="A112" s="112"/>
      <c r="B112" s="63" t="s">
        <v>81</v>
      </c>
      <c r="C112" s="64"/>
      <c r="D112" s="64"/>
      <c r="E112" s="113"/>
    </row>
    <row r="113" spans="1:5" x14ac:dyDescent="0.2">
      <c r="A113" s="114"/>
      <c r="B113" s="115" t="s">
        <v>109</v>
      </c>
      <c r="C113" s="90"/>
      <c r="D113" s="90">
        <f>SUM(A113*C113)</f>
        <v>0</v>
      </c>
      <c r="E113" s="116"/>
    </row>
    <row r="114" spans="1:5" x14ac:dyDescent="0.2">
      <c r="A114" s="114"/>
      <c r="B114" s="117" t="s">
        <v>123</v>
      </c>
      <c r="C114" s="90"/>
      <c r="D114" s="90">
        <f t="shared" ref="D114:D116" si="12">SUM(A114*C114)</f>
        <v>0</v>
      </c>
      <c r="E114" s="36" t="s">
        <v>82</v>
      </c>
    </row>
    <row r="115" spans="1:5" x14ac:dyDescent="0.2">
      <c r="A115" s="114"/>
      <c r="B115" s="117" t="s">
        <v>124</v>
      </c>
      <c r="C115" s="90"/>
      <c r="D115" s="90">
        <f t="shared" si="12"/>
        <v>0</v>
      </c>
      <c r="E115" s="116"/>
    </row>
    <row r="116" spans="1:5" x14ac:dyDescent="0.2">
      <c r="A116" s="118"/>
      <c r="B116" s="117" t="s">
        <v>110</v>
      </c>
      <c r="C116" s="35"/>
      <c r="D116" s="90">
        <f t="shared" si="12"/>
        <v>0</v>
      </c>
      <c r="E116" s="36"/>
    </row>
    <row r="117" spans="1:5" ht="14.25" thickBot="1" x14ac:dyDescent="0.25">
      <c r="A117" s="79"/>
      <c r="B117" s="55" t="s">
        <v>83</v>
      </c>
      <c r="C117" s="56">
        <v>0</v>
      </c>
      <c r="D117" s="80">
        <f>SUM(D113:D116)</f>
        <v>0</v>
      </c>
      <c r="E117" s="58"/>
    </row>
    <row r="118" spans="1:5" ht="14.25" thickBot="1" x14ac:dyDescent="0.25">
      <c r="A118" s="18"/>
      <c r="B118" s="119"/>
      <c r="C118" s="120"/>
      <c r="D118" s="120"/>
      <c r="E118" s="18"/>
    </row>
    <row r="119" spans="1:5" x14ac:dyDescent="0.2">
      <c r="A119" s="121"/>
      <c r="B119" s="122" t="s">
        <v>84</v>
      </c>
      <c r="C119" s="123"/>
      <c r="D119" s="123"/>
      <c r="E119" s="124"/>
    </row>
    <row r="120" spans="1:5" x14ac:dyDescent="0.2">
      <c r="A120" s="32">
        <v>10</v>
      </c>
      <c r="B120" s="69" t="s">
        <v>85</v>
      </c>
      <c r="C120" s="70">
        <v>0</v>
      </c>
      <c r="D120" s="70">
        <f>SUM(A120)*(C120)</f>
        <v>0</v>
      </c>
      <c r="E120" s="36" t="s">
        <v>86</v>
      </c>
    </row>
    <row r="121" spans="1:5" ht="14.25" thickBot="1" x14ac:dyDescent="0.25">
      <c r="A121" s="79"/>
      <c r="B121" s="125" t="s">
        <v>87</v>
      </c>
      <c r="C121" s="126">
        <v>0</v>
      </c>
      <c r="D121" s="127">
        <f>SUM(D120:D120)</f>
        <v>0</v>
      </c>
      <c r="E121" s="58"/>
    </row>
    <row r="122" spans="1:5" x14ac:dyDescent="0.2">
      <c r="A122" s="121"/>
      <c r="B122" s="122" t="s">
        <v>88</v>
      </c>
      <c r="C122" s="123"/>
      <c r="D122" s="123"/>
      <c r="E122" s="124"/>
    </row>
    <row r="123" spans="1:5" x14ac:dyDescent="0.2">
      <c r="A123" s="65"/>
      <c r="B123" s="66" t="s">
        <v>89</v>
      </c>
      <c r="C123" s="67"/>
      <c r="D123" s="67">
        <f t="shared" ref="D123:D128" si="13">SUM(A123*C123)</f>
        <v>0</v>
      </c>
      <c r="E123" s="68"/>
    </row>
    <row r="124" spans="1:5" x14ac:dyDescent="0.2">
      <c r="A124" s="32"/>
      <c r="B124" s="69" t="s">
        <v>90</v>
      </c>
      <c r="C124" s="70"/>
      <c r="D124" s="70">
        <f t="shared" si="13"/>
        <v>0</v>
      </c>
      <c r="E124" s="36"/>
    </row>
    <row r="125" spans="1:5" x14ac:dyDescent="0.2">
      <c r="A125" s="32"/>
      <c r="B125" s="69" t="s">
        <v>91</v>
      </c>
      <c r="C125" s="70"/>
      <c r="D125" s="70">
        <f t="shared" si="13"/>
        <v>0</v>
      </c>
      <c r="E125" s="36"/>
    </row>
    <row r="126" spans="1:5" x14ac:dyDescent="0.2">
      <c r="A126" s="32"/>
      <c r="B126" s="50" t="s">
        <v>92</v>
      </c>
      <c r="C126" s="70"/>
      <c r="D126" s="70">
        <f t="shared" si="13"/>
        <v>0</v>
      </c>
      <c r="E126" s="36"/>
    </row>
    <row r="127" spans="1:5" x14ac:dyDescent="0.2">
      <c r="A127" s="32"/>
      <c r="B127" s="50" t="s">
        <v>93</v>
      </c>
      <c r="C127" s="70"/>
      <c r="D127" s="70">
        <f t="shared" si="13"/>
        <v>0</v>
      </c>
      <c r="E127" s="36"/>
    </row>
    <row r="128" spans="1:5" x14ac:dyDescent="0.2">
      <c r="A128" s="32"/>
      <c r="B128" s="50" t="s">
        <v>90</v>
      </c>
      <c r="C128" s="70"/>
      <c r="D128" s="70">
        <f t="shared" si="13"/>
        <v>0</v>
      </c>
      <c r="E128" s="36"/>
    </row>
    <row r="129" spans="1:5" x14ac:dyDescent="0.2">
      <c r="A129" s="38">
        <v>2</v>
      </c>
      <c r="B129" s="128" t="s">
        <v>132</v>
      </c>
      <c r="C129" s="129"/>
      <c r="D129" s="70">
        <f>SUM(A129*C129)</f>
        <v>0</v>
      </c>
      <c r="E129" s="41"/>
    </row>
    <row r="130" spans="1:5" ht="14.25" thickBot="1" x14ac:dyDescent="0.25">
      <c r="A130" s="79"/>
      <c r="B130" s="55" t="s">
        <v>94</v>
      </c>
      <c r="C130" s="56">
        <v>0</v>
      </c>
      <c r="D130" s="80">
        <f>SUM(D123:D129)</f>
        <v>0</v>
      </c>
      <c r="E130" s="58"/>
    </row>
    <row r="131" spans="1:5" ht="14.25" thickBot="1" x14ac:dyDescent="0.25">
      <c r="A131" s="81"/>
      <c r="B131" s="82"/>
      <c r="C131" s="61"/>
      <c r="D131" s="61"/>
      <c r="E131" s="130"/>
    </row>
    <row r="132" spans="1:5" x14ac:dyDescent="0.2">
      <c r="A132" s="121"/>
      <c r="B132" s="122" t="s">
        <v>95</v>
      </c>
      <c r="C132" s="123"/>
      <c r="D132" s="123"/>
      <c r="E132" s="124"/>
    </row>
    <row r="133" spans="1:5" x14ac:dyDescent="0.2">
      <c r="A133" s="114"/>
      <c r="B133" s="66" t="s">
        <v>111</v>
      </c>
      <c r="C133" s="131"/>
      <c r="D133" s="132">
        <f>SUM(A133*C133)</f>
        <v>0</v>
      </c>
      <c r="E133" s="116" t="s">
        <v>114</v>
      </c>
    </row>
    <row r="134" spans="1:5" x14ac:dyDescent="0.2">
      <c r="A134" s="118"/>
      <c r="B134" s="69" t="s">
        <v>112</v>
      </c>
      <c r="C134" s="50"/>
      <c r="D134" s="132">
        <f t="shared" ref="D134:D135" si="14">SUM(A134*C134)</f>
        <v>0</v>
      </c>
      <c r="E134" s="133" t="s">
        <v>114</v>
      </c>
    </row>
    <row r="135" spans="1:5" x14ac:dyDescent="0.2">
      <c r="A135" s="118"/>
      <c r="B135" s="69" t="s">
        <v>113</v>
      </c>
      <c r="C135" s="50"/>
      <c r="D135" s="132">
        <f t="shared" si="14"/>
        <v>0</v>
      </c>
      <c r="E135" s="133" t="s">
        <v>114</v>
      </c>
    </row>
    <row r="136" spans="1:5" ht="14.25" thickBot="1" x14ac:dyDescent="0.25">
      <c r="A136" s="134"/>
      <c r="B136" s="55" t="s">
        <v>108</v>
      </c>
      <c r="C136" s="135">
        <v>0</v>
      </c>
      <c r="D136" s="136">
        <f>SUM(D133:D135)</f>
        <v>0</v>
      </c>
      <c r="E136" s="58"/>
    </row>
    <row r="137" spans="1:5" ht="14.25" thickBot="1" x14ac:dyDescent="0.25">
      <c r="A137" s="137"/>
      <c r="B137" s="138"/>
      <c r="C137" s="139"/>
      <c r="D137" s="139"/>
      <c r="E137" s="139"/>
    </row>
    <row r="138" spans="1:5" x14ac:dyDescent="0.2">
      <c r="A138" s="140"/>
      <c r="B138" s="141" t="s">
        <v>138</v>
      </c>
      <c r="C138" s="142"/>
      <c r="D138" s="142"/>
      <c r="E138" s="143"/>
    </row>
    <row r="139" spans="1:5" x14ac:dyDescent="0.2">
      <c r="A139" s="114"/>
      <c r="B139" s="66" t="s">
        <v>104</v>
      </c>
      <c r="C139" s="131"/>
      <c r="D139" s="132">
        <f>SUM(A139*C139)</f>
        <v>0</v>
      </c>
      <c r="E139" s="116" t="s">
        <v>105</v>
      </c>
    </row>
    <row r="140" spans="1:5" x14ac:dyDescent="0.2">
      <c r="A140" s="118"/>
      <c r="B140" s="69" t="s">
        <v>106</v>
      </c>
      <c r="C140" s="50"/>
      <c r="D140" s="132">
        <f>SUM(A140*C140)</f>
        <v>0</v>
      </c>
      <c r="E140" s="36"/>
    </row>
    <row r="141" spans="1:5" ht="14.25" thickBot="1" x14ac:dyDescent="0.25">
      <c r="A141" s="134"/>
      <c r="B141" s="55" t="s">
        <v>107</v>
      </c>
      <c r="C141" s="135">
        <v>0</v>
      </c>
      <c r="D141" s="136">
        <f>SUM(D139:D140)</f>
        <v>0</v>
      </c>
      <c r="E141" s="58"/>
    </row>
    <row r="142" spans="1:5" ht="14.25" thickBot="1" x14ac:dyDescent="0.25">
      <c r="A142" s="144"/>
      <c r="B142" s="145"/>
      <c r="C142" s="18"/>
      <c r="D142" s="18"/>
      <c r="E142" s="21"/>
    </row>
    <row r="143" spans="1:5" ht="14.25" thickBot="1" x14ac:dyDescent="0.25">
      <c r="A143" s="146"/>
      <c r="B143" s="147" t="s">
        <v>96</v>
      </c>
      <c r="C143" s="148"/>
      <c r="D143" s="149"/>
      <c r="E143" s="150"/>
    </row>
    <row r="144" spans="1:5" x14ac:dyDescent="0.2">
      <c r="A144" s="137"/>
      <c r="B144" s="82" t="s">
        <v>97</v>
      </c>
      <c r="C144" s="151"/>
      <c r="D144" s="152">
        <f>SUM(D21+D40+D63+D77+D110+D117+D121+D130+D130+D136+D141)</f>
        <v>0</v>
      </c>
      <c r="E144" s="96"/>
    </row>
    <row r="145" spans="1:5" ht="14.25" thickBot="1" x14ac:dyDescent="0.25">
      <c r="A145" s="137"/>
      <c r="B145" s="99" t="s">
        <v>98</v>
      </c>
      <c r="C145" s="153"/>
      <c r="D145" s="154">
        <f>SUM(D144*C145)</f>
        <v>0</v>
      </c>
      <c r="E145" s="96"/>
    </row>
    <row r="146" spans="1:5" ht="15" thickTop="1" thickBot="1" x14ac:dyDescent="0.25">
      <c r="A146" s="144"/>
      <c r="B146" s="155" t="s">
        <v>96</v>
      </c>
      <c r="C146" s="120"/>
      <c r="D146" s="156">
        <f>SUM(D144:D145)</f>
        <v>0</v>
      </c>
      <c r="E146" s="21"/>
    </row>
    <row r="147" spans="1:5" x14ac:dyDescent="0.2">
      <c r="A147" s="157"/>
      <c r="B147" s="157"/>
      <c r="C147" s="157"/>
      <c r="D147" s="157"/>
      <c r="E147" s="157"/>
    </row>
    <row r="148" spans="1:5" x14ac:dyDescent="0.2">
      <c r="A148" s="158"/>
      <c r="B148" s="158"/>
      <c r="C148" s="158"/>
      <c r="D148" s="158"/>
      <c r="E148" s="158"/>
    </row>
    <row r="149" spans="1:5" ht="14.25" thickBot="1" x14ac:dyDescent="0.25">
      <c r="A149" s="159"/>
      <c r="B149" s="159"/>
      <c r="C149" s="159"/>
      <c r="D149" s="159"/>
      <c r="E149" s="159"/>
    </row>
    <row r="150" spans="1:5" ht="14.25" thickBot="1" x14ac:dyDescent="0.25">
      <c r="A150" s="160" t="s">
        <v>134</v>
      </c>
      <c r="B150" s="161"/>
      <c r="C150" s="161"/>
      <c r="D150" s="161"/>
      <c r="E150" s="162"/>
    </row>
    <row r="151" spans="1:5" ht="14.25" thickBot="1" x14ac:dyDescent="0.25">
      <c r="A151" s="163"/>
      <c r="B151" s="164"/>
      <c r="C151" s="164"/>
      <c r="D151" s="164"/>
      <c r="E151" s="165"/>
    </row>
    <row r="152" spans="1:5" ht="14.25" thickBot="1" x14ac:dyDescent="0.25">
      <c r="A152" s="100" t="s">
        <v>133</v>
      </c>
      <c r="B152" s="101"/>
      <c r="C152" s="101"/>
      <c r="D152" s="101"/>
      <c r="E152" s="102"/>
    </row>
    <row r="153" spans="1:5" ht="14.25" thickBot="1" x14ac:dyDescent="0.25">
      <c r="A153" s="166"/>
      <c r="B153" s="167"/>
      <c r="C153" s="167"/>
      <c r="D153" s="167"/>
      <c r="E153" s="168"/>
    </row>
    <row r="154" spans="1:5" x14ac:dyDescent="0.2">
      <c r="A154" s="169"/>
      <c r="B154" s="169"/>
      <c r="C154" s="169"/>
      <c r="D154" s="169"/>
      <c r="E154" s="169"/>
    </row>
    <row r="155" spans="1:5" ht="14.25" thickBot="1" x14ac:dyDescent="0.25">
      <c r="A155" s="170"/>
      <c r="B155" s="170"/>
      <c r="C155" s="170"/>
      <c r="D155" s="170"/>
      <c r="E155" s="170"/>
    </row>
    <row r="156" spans="1:5" ht="14.25" thickBot="1" x14ac:dyDescent="0.25">
      <c r="A156" s="171" t="s">
        <v>135</v>
      </c>
      <c r="B156" s="172"/>
      <c r="C156" s="172"/>
      <c r="D156" s="172"/>
      <c r="E156" s="173"/>
    </row>
    <row r="157" spans="1:5" ht="14.25" thickBot="1" x14ac:dyDescent="0.25">
      <c r="A157" s="166"/>
      <c r="B157" s="167"/>
      <c r="C157" s="167"/>
      <c r="D157" s="167"/>
      <c r="E157" s="168"/>
    </row>
    <row r="158" spans="1:5" x14ac:dyDescent="0.2">
      <c r="A158" s="169"/>
      <c r="B158" s="169"/>
      <c r="C158" s="169"/>
      <c r="D158" s="169"/>
      <c r="E158" s="169"/>
    </row>
    <row r="159" spans="1:5" ht="14.25" thickBot="1" x14ac:dyDescent="0.25">
      <c r="A159" s="170"/>
      <c r="B159" s="170"/>
      <c r="C159" s="170"/>
      <c r="D159" s="170"/>
      <c r="E159" s="170"/>
    </row>
    <row r="160" spans="1:5" ht="14.25" thickBot="1" x14ac:dyDescent="0.25">
      <c r="A160" s="100" t="s">
        <v>136</v>
      </c>
      <c r="B160" s="101"/>
      <c r="C160" s="101"/>
      <c r="D160" s="101"/>
      <c r="E160" s="102"/>
    </row>
    <row r="161" spans="1:5" ht="14.25" thickBot="1" x14ac:dyDescent="0.25">
      <c r="A161" s="174"/>
      <c r="B161" s="175"/>
      <c r="C161" s="175"/>
      <c r="D161" s="175"/>
      <c r="E161" s="176"/>
    </row>
    <row r="162" spans="1:5" ht="14.25" thickBot="1" x14ac:dyDescent="0.25">
      <c r="A162" s="100" t="s">
        <v>137</v>
      </c>
      <c r="B162" s="101"/>
      <c r="C162" s="101"/>
      <c r="D162" s="101"/>
      <c r="E162" s="102"/>
    </row>
    <row r="163" spans="1:5" ht="14.25" thickBot="1" x14ac:dyDescent="0.25">
      <c r="A163" s="174"/>
      <c r="B163" s="175"/>
      <c r="C163" s="175"/>
      <c r="D163" s="175"/>
      <c r="E163" s="176"/>
    </row>
    <row r="164" spans="1:5" x14ac:dyDescent="0.2">
      <c r="D164" s="177"/>
      <c r="E164" s="177"/>
    </row>
  </sheetData>
  <mergeCells count="14">
    <mergeCell ref="A163:E163"/>
    <mergeCell ref="A156:E156"/>
    <mergeCell ref="A160:E160"/>
    <mergeCell ref="A162:E162"/>
    <mergeCell ref="A161:E161"/>
    <mergeCell ref="A152:E152"/>
    <mergeCell ref="A151:E151"/>
    <mergeCell ref="A153:E153"/>
    <mergeCell ref="A157:E157"/>
    <mergeCell ref="A1:E1"/>
    <mergeCell ref="A2:E2"/>
    <mergeCell ref="A3:E3"/>
    <mergeCell ref="A80:E80"/>
    <mergeCell ref="A150:E150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003AC440B0A4886009A9A94F14E91" ma:contentTypeVersion="18" ma:contentTypeDescription="Create a new document." ma:contentTypeScope="" ma:versionID="cee541ed221625d29b16c74b9860017a">
  <xsd:schema xmlns:xsd="http://www.w3.org/2001/XMLSchema" xmlns:xs="http://www.w3.org/2001/XMLSchema" xmlns:p="http://schemas.microsoft.com/office/2006/metadata/properties" xmlns:ns2="26b971c9-f1e5-4c86-90af-a9ce83c0af2d" xmlns:ns3="9484a0d1-52a4-4403-95e4-a73928fa3fa8" targetNamespace="http://schemas.microsoft.com/office/2006/metadata/properties" ma:root="true" ma:fieldsID="b1798632599c2082a18f654c4c9e96b0" ns2:_="" ns3:_="">
    <xsd:import namespace="26b971c9-f1e5-4c86-90af-a9ce83c0af2d"/>
    <xsd:import namespace="9484a0d1-52a4-4403-95e4-a73928fa3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971c9-f1e5-4c86-90af-a9ce83c0a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2d73b94-0eba-4d43-b2d8-ac573da01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4a0d1-52a4-4403-95e4-a73928fa3f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92f1560-c063-489d-afbf-10438d848623}" ma:internalName="TaxCatchAll" ma:showField="CatchAllData" ma:web="9484a0d1-52a4-4403-95e4-a73928fa3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84a0d1-52a4-4403-95e4-a73928fa3fa8" xsi:nil="true"/>
    <lcf76f155ced4ddcb4097134ff3c332f xmlns="26b971c9-f1e5-4c86-90af-a9ce83c0af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927F20-F14E-4B88-8B9B-6FB6C692B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971c9-f1e5-4c86-90af-a9ce83c0af2d"/>
    <ds:schemaRef ds:uri="9484a0d1-52a4-4403-95e4-a73928fa3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7624F2-B536-461E-B1EE-BDB5F9FF5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ED492-0D22-49DE-BDFE-54789391A28D}">
  <ds:schemaRefs>
    <ds:schemaRef ds:uri="http://schemas.microsoft.com/office/2006/metadata/properties"/>
    <ds:schemaRef ds:uri="http://schemas.microsoft.com/office/infopath/2007/PartnerControls"/>
    <ds:schemaRef ds:uri="9484a0d1-52a4-4403-95e4-a73928fa3fa8"/>
    <ds:schemaRef ds:uri="26b971c9-f1e5-4c86-90af-a9ce83c0a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Bennett</dc:creator>
  <cp:keywords/>
  <dc:description/>
  <cp:lastModifiedBy>Travis Childrey</cp:lastModifiedBy>
  <cp:revision/>
  <dcterms:created xsi:type="dcterms:W3CDTF">2020-09-14T18:28:08Z</dcterms:created>
  <dcterms:modified xsi:type="dcterms:W3CDTF">2026-02-17T21:13:52Z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0x01010011D003AC440B0A4886009A9A94F14E91</vt:lpwstr>
  </property>
  <property fmtid="{D5CDD505-2E9C-101B-9397-08002B2CF9AE}" pid="3" name="MediaServiceImageTags">
    <vt:lpwstr/>
  </property>
</Properties>
</file>