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.sharepoint.com/sites/GlobalPrograms/Shared Documents/U07 EPA Brownfields Conference/BF 2025/B. Grants and Contracts/Procurements/AV/RFP Packet/"/>
    </mc:Choice>
  </mc:AlternateContent>
  <xr:revisionPtr revIDLastSave="35" documentId="8_{1FD6FD8B-440F-45E2-A9B2-196B7072BB41}" xr6:coauthVersionLast="47" xr6:coauthVersionMax="47" xr10:uidLastSave="{82A0B669-29BF-4F9E-9B6F-5082400CC207}"/>
  <bookViews>
    <workbookView xWindow="-28920" yWindow="-2025" windowWidth="29040" windowHeight="17520" xr2:uid="{AA6F8169-2C1A-4910-8C47-F6CAAC74ED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2" i="1" l="1"/>
  <c r="D109" i="1"/>
  <c r="D123" i="1"/>
  <c r="D122" i="1"/>
  <c r="D106" i="1"/>
  <c r="D108" i="1" s="1"/>
  <c r="D104" i="1"/>
  <c r="D76" i="1"/>
  <c r="D74" i="1"/>
  <c r="D80" i="1"/>
  <c r="D81" i="1"/>
  <c r="D102" i="1"/>
  <c r="D87" i="1"/>
  <c r="D86" i="1"/>
  <c r="D85" i="1"/>
  <c r="D84" i="1"/>
  <c r="D83" i="1"/>
  <c r="D56" i="1"/>
  <c r="D55" i="1"/>
  <c r="D54" i="1"/>
  <c r="D53" i="1"/>
  <c r="D52" i="1"/>
  <c r="D48" i="1" l="1"/>
  <c r="D47" i="1"/>
  <c r="D49" i="1"/>
  <c r="D33" i="1"/>
  <c r="D32" i="1"/>
  <c r="D31" i="1"/>
  <c r="D30" i="1"/>
  <c r="D29" i="1"/>
  <c r="D28" i="1"/>
  <c r="D27" i="1"/>
  <c r="D23" i="1"/>
  <c r="D22" i="1"/>
  <c r="D25" i="1"/>
  <c r="D24" i="1"/>
  <c r="D21" i="1"/>
  <c r="D20" i="1"/>
  <c r="D19" i="1"/>
  <c r="D12" i="1"/>
  <c r="D13" i="1"/>
  <c r="D14" i="1"/>
  <c r="D15" i="1"/>
  <c r="D16" i="1"/>
  <c r="D17" i="1"/>
  <c r="D66" i="1"/>
  <c r="D64" i="1"/>
  <c r="D72" i="1"/>
  <c r="D44" i="1"/>
  <c r="D37" i="1"/>
  <c r="D11" i="1" l="1"/>
  <c r="D50" i="1"/>
  <c r="D38" i="1" l="1"/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1" i="1"/>
  <c r="D130" i="1"/>
  <c r="D129" i="1"/>
  <c r="D128" i="1"/>
  <c r="D127" i="1"/>
  <c r="D119" i="1"/>
  <c r="D118" i="1"/>
  <c r="D117" i="1"/>
  <c r="D116" i="1"/>
  <c r="D115" i="1"/>
  <c r="D114" i="1"/>
  <c r="D113" i="1"/>
  <c r="D101" i="1"/>
  <c r="D99" i="1"/>
  <c r="D98" i="1"/>
  <c r="D96" i="1"/>
  <c r="D95" i="1"/>
  <c r="D94" i="1"/>
  <c r="D93" i="1"/>
  <c r="D89" i="1"/>
  <c r="D65" i="1"/>
  <c r="D63" i="1"/>
  <c r="D62" i="1"/>
  <c r="D68" i="1" s="1"/>
  <c r="D46" i="1"/>
  <c r="D43" i="1"/>
  <c r="D42" i="1"/>
  <c r="D41" i="1"/>
  <c r="D40" i="1"/>
  <c r="D36" i="1"/>
  <c r="D35" i="1"/>
  <c r="D58" i="1" l="1"/>
  <c r="D153" i="1"/>
  <c r="D124" i="1"/>
</calcChain>
</file>

<file path=xl/sharedStrings.xml><?xml version="1.0" encoding="utf-8"?>
<sst xmlns="http://schemas.openxmlformats.org/spreadsheetml/2006/main" count="162" uniqueCount="108">
  <si>
    <t>Audio Visual Management, Equipment and Production Services</t>
  </si>
  <si>
    <t>QTY.</t>
  </si>
  <si>
    <t>EQUIPMENT DESCRIPTION</t>
  </si>
  <si>
    <t>UNIT PRICE</t>
  </si>
  <si>
    <t>TOTAL</t>
  </si>
  <si>
    <t>Other Equipment - Desc./Qty.</t>
  </si>
  <si>
    <t>Screens of Appropriate Size</t>
  </si>
  <si>
    <t>Wired Microphones at Standing Lectern</t>
  </si>
  <si>
    <t>Wired Microphones at Head Table</t>
  </si>
  <si>
    <t>Wireless Microphones at Standing Lectern</t>
  </si>
  <si>
    <t>Wireless Microphones on Stand in the Audience</t>
  </si>
  <si>
    <t>EDUCATION SESIONS &amp; PRE-CONF WORKSHOP EQUIPMENT</t>
  </si>
  <si>
    <t>Affiliate Meetings &amp; Show Management Events Equipment Subtotal:</t>
  </si>
  <si>
    <t>Enter individual pricing below</t>
  </si>
  <si>
    <t>Miscellaneous Related Staging Equipment Subtotal:</t>
  </si>
  <si>
    <t>Plenary Session Equipment Subtotal:</t>
  </si>
  <si>
    <t>AV Equipment and Services to Exhibitors</t>
  </si>
  <si>
    <t>Electronic Order Forms for Service Kit</t>
  </si>
  <si>
    <t>Radios with ear pieces and chargers</t>
  </si>
  <si>
    <t>Color Copier with ability to staple</t>
  </si>
  <si>
    <t>Color Printer linked to Personal Laptops via WiFi</t>
  </si>
  <si>
    <t>Box 8 1/2" x11" white paper</t>
  </si>
  <si>
    <t>Desktop computer and monitor</t>
  </si>
  <si>
    <t xml:space="preserve">Black/White Laser Printer </t>
  </si>
  <si>
    <t>Equipment Subtotal:</t>
  </si>
  <si>
    <t>(Enter Discount Percentage) Equipment Discount:</t>
  </si>
  <si>
    <t>Equipment Subtotal (Minus Discount):</t>
  </si>
  <si>
    <t>(Enter Tax Percentage) Tax:</t>
  </si>
  <si>
    <t>EQUIPMENT TOTAL:</t>
  </si>
  <si>
    <t>OFFICE EQUIPMENT</t>
  </si>
  <si>
    <t xml:space="preserve">Office Equipment Subtotal: </t>
  </si>
  <si>
    <t>EXHIBIT HALL EQUIPMENT</t>
  </si>
  <si>
    <t xml:space="preserve">Exhibit Hall Equipment Subtotal: </t>
  </si>
  <si>
    <t>MISCELLANEOUS RELATED STAGING EQUIPMENT</t>
  </si>
  <si>
    <t>Education Sessions &amp; Pre-Conf Workshop Equipment Subtotal:</t>
  </si>
  <si>
    <t>TRANSPORTATION AND TRAVEL EXPENSES</t>
  </si>
  <si>
    <t>Equipment Delivery Costs</t>
  </si>
  <si>
    <t>Air Travel</t>
  </si>
  <si>
    <t>Local Transportation</t>
  </si>
  <si>
    <t>Per Diem</t>
  </si>
  <si>
    <t>Lodging</t>
  </si>
  <si>
    <t>Parking</t>
  </si>
  <si>
    <t>Pre-Conference Site Visits</t>
  </si>
  <si>
    <t>Transportation and Travel Subtotal:</t>
  </si>
  <si>
    <t>TRANSPORTATION AND TRAVEL EXPENSES TOTAL:</t>
  </si>
  <si>
    <t>LABOR &amp; SHOW MANAGEMENT EXPENSES:  Attach Union, Subcontract and Company Labor Schedules Backup to Support Worksheet Labor Totals</t>
  </si>
  <si>
    <t xml:space="preserve">Labor and Related Expenses Subtotal: </t>
  </si>
  <si>
    <t>LABOR AND SHOW MANAGEMENT EXPENSES TOTAL:</t>
  </si>
  <si>
    <t>Lighting Design</t>
  </si>
  <si>
    <t>include all costs</t>
  </si>
  <si>
    <t>Enter total on this line</t>
  </si>
  <si>
    <t>Lighting Shop Prep</t>
  </si>
  <si>
    <t>Union Labor</t>
  </si>
  <si>
    <t>Subcontract Labor</t>
  </si>
  <si>
    <t>Company Labor</t>
  </si>
  <si>
    <t>Include the following labor subcategories in labor schedules:</t>
  </si>
  <si>
    <t>Project Management</t>
  </si>
  <si>
    <t>Technical Director/Stage Manager</t>
  </si>
  <si>
    <t>Stage Manager - Pre-Show</t>
  </si>
  <si>
    <t>Project Manager</t>
  </si>
  <si>
    <t>Assistant Project Manager</t>
  </si>
  <si>
    <t>Anduio Engineer</t>
  </si>
  <si>
    <t>Audio Assistant</t>
  </si>
  <si>
    <t>Video Engineer/Switcher</t>
  </si>
  <si>
    <t>Steward</t>
  </si>
  <si>
    <t>Video Projectionsit</t>
  </si>
  <si>
    <t>Camera Operator</t>
  </si>
  <si>
    <t>Projectionist</t>
  </si>
  <si>
    <t>Tape Operator</t>
  </si>
  <si>
    <t>Master Electrician</t>
  </si>
  <si>
    <t>Lighting Technician</t>
  </si>
  <si>
    <t>Production Graphics Operator</t>
  </si>
  <si>
    <t>Rigging Specialist</t>
  </si>
  <si>
    <t>Set/Strike Tech / Local Operators</t>
  </si>
  <si>
    <t>Include 2 pre-show days of prep work in labor</t>
  </si>
  <si>
    <t>EQUIPMENT, TRANS/TRAVEL, LABOR/SHOW MGMT TOTAL:</t>
  </si>
  <si>
    <t xml:space="preserve">Audio Visual Mgmt, Equipment &amp; Production Services: Educ Sessions, Affiliate Meetings, Exhibit Hall, Show Mgmt &amp; Plenary Sessions </t>
  </si>
  <si>
    <t>Days</t>
  </si>
  <si>
    <t>3000 Lumen Projector</t>
  </si>
  <si>
    <t>Flipcharts Stand</t>
  </si>
  <si>
    <t>Flipchart Adhesive Paper and Multi-Colored Markers</t>
  </si>
  <si>
    <t>Screen of Appropriate Size</t>
  </si>
  <si>
    <t>Wired Microphone on Stand in the Audience</t>
  </si>
  <si>
    <t>Laptop Computers, presentation mouse, cord/cables and speakers to sound</t>
  </si>
  <si>
    <t xml:space="preserve">3000 Lumen Projector </t>
  </si>
  <si>
    <t xml:space="preserve">3000 Lumen Projectors </t>
  </si>
  <si>
    <t>Wired Microphone at Standing Lectern</t>
  </si>
  <si>
    <t>Wireless Microphone on Stand in Audience</t>
  </si>
  <si>
    <t>PANEL DISCUSSIONS (ROOMS E352, E353a, E353b, E353c)</t>
  </si>
  <si>
    <t>ECONOMIC REDEVELOPMENT FORUM (ROOM E351)</t>
  </si>
  <si>
    <t>Slide Advancers</t>
  </si>
  <si>
    <t>TOWN HALL MEETINGS (ROOM E350)</t>
  </si>
  <si>
    <t>ROUNDTABLE CONVERSATIONS (ROOMS E451a, E451b)</t>
  </si>
  <si>
    <t>TOPIC TALKS (ROOMS E253b, E253c, E253d)</t>
  </si>
  <si>
    <t>FILM SERIES (LEVEL 2 LOBBY AREA)</t>
  </si>
  <si>
    <t>ICMA WORKSHOPS (ROOM E253a)</t>
  </si>
  <si>
    <t>REGIONAL OPEN HOUSES (ROOMS E253b/c/d, E258, E259, E260, E261, E262, E263, E264, E265, E267)</t>
  </si>
  <si>
    <t>PLENARY SESSIONS</t>
  </si>
  <si>
    <t>SHOW MANAGEMENT &amp; AFFILIATE EVENTS EQUIPMENT</t>
  </si>
  <si>
    <t>Biodegradable/upcycled/recycled stage set, including lectern</t>
  </si>
  <si>
    <t>OFFICIAL AUDIO-VISUAL PROVIDER TO EXHIBITORS</t>
  </si>
  <si>
    <t>EXHIBIT HALL STAGE</t>
  </si>
  <si>
    <t>ICMA SHOW OFFICE AND STORAGE (ROOM 252)</t>
  </si>
  <si>
    <t>OFFICE OF LAND &amp; EMERGENCY MANAGEMENT (ROOM 255)</t>
  </si>
  <si>
    <t>VIP OFFICE/MEDIA ROOM (256)</t>
  </si>
  <si>
    <t>2025 National Brownfields Training Conference - Lakeside Center at McCormick Place - Chicago, IL</t>
  </si>
  <si>
    <t>Date Prepared:            04/10/2025</t>
  </si>
  <si>
    <t>Load-In: August 4, 2025; Program: August 5-8, 2025; Load-Out: August 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</si>
</sst>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right"/>
    </xf>
    <xf numFmtId="0" fontId="0" fillId="0" borderId="6" xfId="0" applyBorder="1"/>
    <xf numFmtId="0" fontId="0" fillId="0" borderId="13" xfId="0" applyBorder="1"/>
    <xf numFmtId="0" fontId="9" fillId="0" borderId="7" xfId="0" applyFon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right"/>
    </xf>
    <xf numFmtId="0" fontId="2" fillId="0" borderId="0" xfId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8" fillId="3" borderId="18" xfId="0" applyFont="1" applyFill="1" applyBorder="1"/>
    <xf numFmtId="0" fontId="7" fillId="3" borderId="18" xfId="0" applyFont="1" applyFill="1" applyBorder="1"/>
    <xf numFmtId="0" fontId="0" fillId="0" borderId="6" xfId="0" applyBorder="1" applyAlignment="1">
      <alignment horizontal="left"/>
    </xf>
    <xf numFmtId="0" fontId="1" fillId="2" borderId="1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9" xfId="0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7" fillId="3" borderId="15" xfId="0" applyFont="1" applyFill="1" applyBorder="1"/>
    <xf numFmtId="0" fontId="8" fillId="3" borderId="15" xfId="0" applyFont="1" applyFill="1" applyBorder="1"/>
    <xf numFmtId="0" fontId="8" fillId="3" borderId="16" xfId="0" applyFont="1" applyFill="1" applyBorder="1"/>
    <xf numFmtId="0" fontId="9" fillId="0" borderId="6" xfId="0" applyFont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5" borderId="11" xfId="0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2" xfId="0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horizontal="right"/>
    </xf>
    <xf numFmtId="0" fontId="3" fillId="5" borderId="12" xfId="0" applyFont="1" applyFill="1" applyBorder="1"/>
    <xf numFmtId="0" fontId="11" fillId="0" borderId="0" xfId="0" applyFont="1"/>
    <xf numFmtId="0" fontId="3" fillId="5" borderId="0" xfId="0" applyFont="1" applyFill="1" applyAlignment="1">
      <alignment horizontal="center"/>
    </xf>
    <xf numFmtId="0" fontId="12" fillId="0" borderId="0" xfId="0" applyFont="1"/>
    <xf numFmtId="0" fontId="11" fillId="0" borderId="6" xfId="0" applyFont="1" applyBorder="1"/>
    <xf numFmtId="0" fontId="11" fillId="0" borderId="7" xfId="0" applyFont="1" applyBorder="1"/>
    <xf numFmtId="0" fontId="13" fillId="0" borderId="0" xfId="0" applyFont="1" applyAlignment="1">
      <alignment horizontal="center"/>
    </xf>
    <xf numFmtId="0" fontId="12" fillId="5" borderId="12" xfId="0" applyFont="1" applyFill="1" applyBorder="1"/>
    <xf numFmtId="0" fontId="12" fillId="5" borderId="11" xfId="0" applyFont="1" applyFill="1" applyBorder="1"/>
    <xf numFmtId="9" fontId="0" fillId="0" borderId="9" xfId="3" applyFont="1" applyBorder="1"/>
    <xf numFmtId="44" fontId="1" fillId="4" borderId="15" xfId="2" applyFont="1" applyFill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4" fontId="0" fillId="0" borderId="9" xfId="2" applyNumberFormat="1" applyFont="1" applyBorder="1"/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164" fontId="13" fillId="0" borderId="6" xfId="2" applyNumberFormat="1" applyFont="1" applyBorder="1"/>
    <xf numFmtId="164" fontId="13" fillId="0" borderId="7" xfId="2" applyNumberFormat="1" applyFont="1" applyBorder="1"/>
    <xf numFmtId="164" fontId="0" fillId="0" borderId="7" xfId="0" applyNumberFormat="1" applyBorder="1"/>
    <xf numFmtId="0" fontId="9" fillId="6" borderId="7" xfId="0" applyFont="1" applyFill="1" applyBorder="1" applyAlignment="1">
      <alignment horizontal="right"/>
    </xf>
    <xf numFmtId="0" fontId="1" fillId="6" borderId="7" xfId="0" applyFont="1" applyFill="1" applyBorder="1"/>
    <xf numFmtId="164" fontId="1" fillId="6" borderId="7" xfId="0" applyNumberFormat="1" applyFont="1" applyFill="1" applyBorder="1"/>
    <xf numFmtId="0" fontId="9" fillId="6" borderId="7" xfId="0" applyFont="1" applyFill="1" applyBorder="1" applyAlignment="1">
      <alignment horizontal="right" wrapText="1"/>
    </xf>
    <xf numFmtId="164" fontId="1" fillId="6" borderId="6" xfId="2" applyNumberFormat="1" applyFont="1" applyFill="1" applyBorder="1"/>
    <xf numFmtId="0" fontId="0" fillId="6" borderId="7" xfId="0" applyFill="1" applyBorder="1"/>
    <xf numFmtId="164" fontId="0" fillId="6" borderId="6" xfId="2" applyNumberFormat="1" applyFont="1" applyFill="1" applyBorder="1"/>
    <xf numFmtId="9" fontId="0" fillId="0" borderId="7" xfId="3" applyFont="1" applyBorder="1"/>
    <xf numFmtId="164" fontId="0" fillId="0" borderId="9" xfId="0" applyNumberFormat="1" applyBorder="1"/>
    <xf numFmtId="164" fontId="1" fillId="5" borderId="11" xfId="0" applyNumberFormat="1" applyFont="1" applyFill="1" applyBorder="1"/>
    <xf numFmtId="0" fontId="3" fillId="0" borderId="0" xfId="0" applyFont="1" applyAlignment="1">
      <alignment horizontal="center"/>
    </xf>
    <xf numFmtId="0" fontId="13" fillId="0" borderId="7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5" borderId="10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3" borderId="1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/>
    <xf numFmtId="0" fontId="5" fillId="0" borderId="0" xfId="0" applyFont="1"/>
    <xf numFmtId="0" fontId="5" fillId="0" borderId="5" xfId="0" applyFont="1" applyBorder="1"/>
    <xf numFmtId="0" fontId="3" fillId="0" borderId="17" xfId="0" applyFont="1" applyBorder="1" applyAlignment="1">
      <alignment horizontal="left"/>
    </xf>
    <xf numFmtId="0" fontId="0" fillId="0" borderId="7" xfId="0" applyBorder="1" applyAlignment="1">
      <alignment horizontal="left"/>
    </xf>
    <xf numFmtId="14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Table Style 1" pivot="0" count="0" xr9:uid="{332B7966-C494-4782-9359-6B6370E2B3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97E851-4166-4CF4-A501-9A54B4A8D61A}"/>
            </a:ext>
          </a:extLst>
        </xdr:cNvPr>
        <xdr:cNvSpPr txBox="1"/>
      </xdr:nvSpPr>
      <xdr:spPr>
        <a:xfrm>
          <a:off x="44291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4C3B-980A-46E1-A67A-FD7FFB933CEF}">
  <sheetPr>
    <pageSetUpPr fitToPage="1"/>
  </sheetPr>
  <dimension ref="A1:G157"/>
  <sheetViews>
    <sheetView tabSelected="1" zoomScale="80" zoomScaleNormal="80" workbookViewId="0">
      <selection activeCell="K14" sqref="K14"/>
    </sheetView>
  </sheetViews>
  <sheetFormatPr defaultRowHeight="14.5" x14ac:dyDescent="0.35"/>
  <cols>
    <col min="1" max="1" width="9.26953125" style="81" customWidth="1"/>
    <col min="2" max="2" width="58.1796875" customWidth="1"/>
    <col min="3" max="3" width="11.453125" customWidth="1"/>
    <col min="4" max="4" width="13.26953125" customWidth="1"/>
    <col min="5" max="5" width="58.1796875" bestFit="1" customWidth="1"/>
    <col min="6" max="6" width="10.81640625" style="6" customWidth="1"/>
  </cols>
  <sheetData>
    <row r="1" spans="1:7" x14ac:dyDescent="0.35">
      <c r="A1" s="89" t="s">
        <v>105</v>
      </c>
      <c r="B1" s="90"/>
      <c r="C1" s="90"/>
      <c r="D1" s="90"/>
      <c r="E1" s="91"/>
    </row>
    <row r="2" spans="1:7" x14ac:dyDescent="0.35">
      <c r="A2" s="92" t="s">
        <v>0</v>
      </c>
      <c r="B2" s="93"/>
      <c r="C2" s="93"/>
      <c r="D2" s="93"/>
      <c r="E2" s="94"/>
    </row>
    <row r="3" spans="1:7" x14ac:dyDescent="0.35">
      <c r="A3" s="95" t="s">
        <v>107</v>
      </c>
      <c r="B3" s="96"/>
      <c r="C3" s="96"/>
      <c r="D3" s="96"/>
      <c r="E3" s="97"/>
    </row>
    <row r="4" spans="1:7" x14ac:dyDescent="0.35">
      <c r="A4" s="92" t="s">
        <v>76</v>
      </c>
      <c r="B4" s="98"/>
      <c r="C4" s="98"/>
      <c r="D4" s="98"/>
      <c r="E4" s="99"/>
    </row>
    <row r="5" spans="1:7" x14ac:dyDescent="0.35">
      <c r="A5" s="100" t="s">
        <v>106</v>
      </c>
      <c r="B5" s="101"/>
      <c r="C5" s="102"/>
      <c r="D5" s="103"/>
      <c r="E5" s="104"/>
    </row>
    <row r="6" spans="1:7" ht="15" thickBot="1" x14ac:dyDescent="0.4">
      <c r="A6" s="71"/>
      <c r="B6" s="9"/>
      <c r="C6" s="17"/>
      <c r="D6" s="18"/>
      <c r="E6" s="18"/>
    </row>
    <row r="7" spans="1:7" ht="15" thickBot="1" x14ac:dyDescent="0.4">
      <c r="A7" s="72" t="s">
        <v>1</v>
      </c>
      <c r="B7" s="36" t="s">
        <v>2</v>
      </c>
      <c r="C7" s="37" t="s">
        <v>3</v>
      </c>
      <c r="D7" s="37" t="s">
        <v>4</v>
      </c>
      <c r="E7" s="38" t="s">
        <v>5</v>
      </c>
      <c r="F7" s="40" t="s">
        <v>77</v>
      </c>
    </row>
    <row r="9" spans="1:7" ht="15" thickBot="1" x14ac:dyDescent="0.4">
      <c r="A9" s="73"/>
      <c r="B9" s="20" t="s">
        <v>11</v>
      </c>
      <c r="C9" s="19"/>
      <c r="D9" s="19"/>
      <c r="E9" s="19"/>
      <c r="F9" s="40" t="s">
        <v>77</v>
      </c>
    </row>
    <row r="10" spans="1:7" ht="15" thickBot="1" x14ac:dyDescent="0.4">
      <c r="A10" s="74"/>
      <c r="B10" s="22" t="s">
        <v>88</v>
      </c>
      <c r="C10" s="23"/>
      <c r="D10" s="23"/>
      <c r="E10" s="24"/>
    </row>
    <row r="11" spans="1:7" x14ac:dyDescent="0.35">
      <c r="A11" s="75">
        <v>4</v>
      </c>
      <c r="B11" s="21" t="s">
        <v>78</v>
      </c>
      <c r="C11" s="49">
        <v>0</v>
      </c>
      <c r="D11" s="49">
        <f>SUM(A11*C11)</f>
        <v>0</v>
      </c>
      <c r="E11" s="39"/>
      <c r="F11" s="6">
        <v>5</v>
      </c>
      <c r="G11" s="39"/>
    </row>
    <row r="12" spans="1:7" x14ac:dyDescent="0.35">
      <c r="A12" s="76">
        <v>4</v>
      </c>
      <c r="B12" s="4" t="s">
        <v>6</v>
      </c>
      <c r="C12" s="50">
        <v>0</v>
      </c>
      <c r="D12" s="49">
        <f t="shared" ref="D12:D17" si="0">SUM(A12*C12)</f>
        <v>0</v>
      </c>
      <c r="E12" s="5"/>
      <c r="F12" s="6">
        <v>5</v>
      </c>
      <c r="G12" s="39"/>
    </row>
    <row r="13" spans="1:7" x14ac:dyDescent="0.35">
      <c r="A13" s="76">
        <v>4</v>
      </c>
      <c r="B13" s="4" t="s">
        <v>90</v>
      </c>
      <c r="C13" s="50">
        <v>0</v>
      </c>
      <c r="D13" s="49">
        <f t="shared" si="0"/>
        <v>0</v>
      </c>
      <c r="E13" s="5"/>
      <c r="F13" s="6">
        <v>5</v>
      </c>
      <c r="G13" s="39"/>
    </row>
    <row r="14" spans="1:7" x14ac:dyDescent="0.35">
      <c r="A14" s="76">
        <v>4</v>
      </c>
      <c r="B14" s="4" t="s">
        <v>7</v>
      </c>
      <c r="C14" s="50">
        <v>0</v>
      </c>
      <c r="D14" s="49">
        <f t="shared" si="0"/>
        <v>0</v>
      </c>
      <c r="E14" s="5"/>
      <c r="F14" s="6">
        <v>5</v>
      </c>
    </row>
    <row r="15" spans="1:7" x14ac:dyDescent="0.35">
      <c r="A15" s="76">
        <v>8</v>
      </c>
      <c r="B15" s="4" t="s">
        <v>8</v>
      </c>
      <c r="C15" s="50">
        <v>0</v>
      </c>
      <c r="D15" s="49">
        <f t="shared" si="0"/>
        <v>0</v>
      </c>
      <c r="E15" s="5"/>
      <c r="F15" s="6">
        <v>5</v>
      </c>
    </row>
    <row r="16" spans="1:7" x14ac:dyDescent="0.35">
      <c r="A16" s="76">
        <v>4</v>
      </c>
      <c r="B16" s="4" t="s">
        <v>82</v>
      </c>
      <c r="C16" s="50">
        <v>0</v>
      </c>
      <c r="D16" s="49">
        <f t="shared" si="0"/>
        <v>0</v>
      </c>
      <c r="E16" s="5"/>
      <c r="F16" s="6">
        <v>5</v>
      </c>
    </row>
    <row r="17" spans="1:7" ht="29.5" thickBot="1" x14ac:dyDescent="0.4">
      <c r="A17" s="76">
        <v>4</v>
      </c>
      <c r="B17" s="10" t="s">
        <v>83</v>
      </c>
      <c r="C17" s="50">
        <v>0</v>
      </c>
      <c r="D17" s="49">
        <f t="shared" si="0"/>
        <v>0</v>
      </c>
      <c r="E17" s="5"/>
      <c r="F17" s="6">
        <v>5</v>
      </c>
    </row>
    <row r="18" spans="1:7" ht="15" thickBot="1" x14ac:dyDescent="0.4">
      <c r="A18" s="74"/>
      <c r="B18" s="26" t="s">
        <v>89</v>
      </c>
      <c r="C18" s="23"/>
      <c r="D18" s="23"/>
      <c r="E18" s="24"/>
      <c r="F18" s="40" t="s">
        <v>77</v>
      </c>
      <c r="G18" s="41"/>
    </row>
    <row r="19" spans="1:7" x14ac:dyDescent="0.35">
      <c r="A19" s="75">
        <v>1</v>
      </c>
      <c r="B19" s="21" t="s">
        <v>84</v>
      </c>
      <c r="C19" s="49">
        <v>0</v>
      </c>
      <c r="D19" s="49">
        <f>SUM(A19*C19)</f>
        <v>0</v>
      </c>
      <c r="E19" s="12"/>
      <c r="F19" s="6">
        <v>5</v>
      </c>
      <c r="G19" s="39"/>
    </row>
    <row r="20" spans="1:7" x14ac:dyDescent="0.35">
      <c r="A20" s="77">
        <v>1</v>
      </c>
      <c r="B20" s="25" t="s">
        <v>6</v>
      </c>
      <c r="C20" s="51">
        <v>0</v>
      </c>
      <c r="D20" s="51">
        <f>SUM(A20*C20)</f>
        <v>0</v>
      </c>
      <c r="E20" s="15"/>
      <c r="F20" s="6">
        <v>5</v>
      </c>
      <c r="G20" s="39"/>
    </row>
    <row r="21" spans="1:7" x14ac:dyDescent="0.35">
      <c r="A21" s="77">
        <v>1</v>
      </c>
      <c r="B21" s="25" t="s">
        <v>90</v>
      </c>
      <c r="C21" s="51">
        <v>0</v>
      </c>
      <c r="D21" s="51">
        <f>SUM(A21*C21)</f>
        <v>0</v>
      </c>
      <c r="E21" s="15"/>
      <c r="G21" s="39"/>
    </row>
    <row r="22" spans="1:7" x14ac:dyDescent="0.35">
      <c r="A22" s="77">
        <v>1</v>
      </c>
      <c r="B22" s="25" t="s">
        <v>7</v>
      </c>
      <c r="C22" s="51">
        <v>0</v>
      </c>
      <c r="D22" s="51">
        <f>SUM(A22*C22)</f>
        <v>0</v>
      </c>
      <c r="E22" s="15"/>
      <c r="F22" s="6">
        <v>5</v>
      </c>
      <c r="G22" s="39"/>
    </row>
    <row r="23" spans="1:7" x14ac:dyDescent="0.35">
      <c r="A23" s="77">
        <v>2</v>
      </c>
      <c r="B23" s="25" t="s">
        <v>8</v>
      </c>
      <c r="C23" s="51">
        <v>0</v>
      </c>
      <c r="D23" s="51">
        <f t="shared" ref="D23" si="1">SUM(A23*C23)</f>
        <v>0</v>
      </c>
      <c r="E23" s="15"/>
      <c r="F23" s="6">
        <v>5</v>
      </c>
    </row>
    <row r="24" spans="1:7" x14ac:dyDescent="0.35">
      <c r="A24" s="77">
        <v>1</v>
      </c>
      <c r="B24" s="25" t="s">
        <v>82</v>
      </c>
      <c r="C24" s="51">
        <v>0</v>
      </c>
      <c r="D24" s="51">
        <f>SUM(A24*C24)</f>
        <v>0</v>
      </c>
      <c r="E24" s="15"/>
      <c r="F24" s="6">
        <v>5</v>
      </c>
      <c r="G24" s="39"/>
    </row>
    <row r="25" spans="1:7" ht="29.5" thickBot="1" x14ac:dyDescent="0.4">
      <c r="A25" s="77">
        <v>1</v>
      </c>
      <c r="B25" s="10" t="s">
        <v>83</v>
      </c>
      <c r="C25" s="51">
        <v>0</v>
      </c>
      <c r="D25" s="51">
        <f t="shared" ref="D25" si="2">SUM(A25*C25)</f>
        <v>0</v>
      </c>
      <c r="E25" s="15"/>
      <c r="F25" s="6">
        <v>5</v>
      </c>
    </row>
    <row r="26" spans="1:7" ht="15" thickBot="1" x14ac:dyDescent="0.4">
      <c r="A26" s="74"/>
      <c r="B26" s="26" t="s">
        <v>91</v>
      </c>
      <c r="C26" s="23"/>
      <c r="D26" s="23"/>
      <c r="E26" s="24"/>
      <c r="F26" s="40" t="s">
        <v>77</v>
      </c>
      <c r="G26" s="41"/>
    </row>
    <row r="27" spans="1:7" x14ac:dyDescent="0.35">
      <c r="A27" s="75">
        <v>1</v>
      </c>
      <c r="B27" s="21" t="s">
        <v>84</v>
      </c>
      <c r="C27" s="49">
        <v>0</v>
      </c>
      <c r="D27" s="49">
        <f>SUM(A27*C27)</f>
        <v>0</v>
      </c>
      <c r="E27" s="12"/>
      <c r="F27" s="6">
        <v>5</v>
      </c>
      <c r="G27" s="39"/>
    </row>
    <row r="28" spans="1:7" x14ac:dyDescent="0.35">
      <c r="A28" s="77">
        <v>1</v>
      </c>
      <c r="B28" s="25" t="s">
        <v>6</v>
      </c>
      <c r="C28" s="51">
        <v>0</v>
      </c>
      <c r="D28" s="51">
        <f>SUM(A28*C28)</f>
        <v>0</v>
      </c>
      <c r="E28" s="15"/>
      <c r="F28" s="6">
        <v>5</v>
      </c>
      <c r="G28" s="39"/>
    </row>
    <row r="29" spans="1:7" x14ac:dyDescent="0.35">
      <c r="A29" s="77">
        <v>1</v>
      </c>
      <c r="B29" s="25" t="s">
        <v>90</v>
      </c>
      <c r="C29" s="51">
        <v>0</v>
      </c>
      <c r="D29" s="51">
        <f>SUM(A29*C29)</f>
        <v>0</v>
      </c>
      <c r="E29" s="15"/>
      <c r="G29" s="39"/>
    </row>
    <row r="30" spans="1:7" x14ac:dyDescent="0.35">
      <c r="A30" s="77">
        <v>1</v>
      </c>
      <c r="B30" s="25" t="s">
        <v>7</v>
      </c>
      <c r="C30" s="51">
        <v>0</v>
      </c>
      <c r="D30" s="51">
        <f>SUM(A30*C30)</f>
        <v>0</v>
      </c>
      <c r="E30" s="15"/>
      <c r="F30" s="6">
        <v>5</v>
      </c>
      <c r="G30" s="39"/>
    </row>
    <row r="31" spans="1:7" x14ac:dyDescent="0.35">
      <c r="A31" s="77">
        <v>2</v>
      </c>
      <c r="B31" s="25" t="s">
        <v>8</v>
      </c>
      <c r="C31" s="51">
        <v>0</v>
      </c>
      <c r="D31" s="51">
        <f t="shared" ref="D31" si="3">SUM(A31*C31)</f>
        <v>0</v>
      </c>
      <c r="E31" s="15"/>
      <c r="F31" s="6">
        <v>5</v>
      </c>
    </row>
    <row r="32" spans="1:7" x14ac:dyDescent="0.35">
      <c r="A32" s="77">
        <v>1</v>
      </c>
      <c r="B32" s="25" t="s">
        <v>82</v>
      </c>
      <c r="C32" s="51">
        <v>0</v>
      </c>
      <c r="D32" s="51">
        <f>SUM(A32*C32)</f>
        <v>0</v>
      </c>
      <c r="E32" s="15"/>
      <c r="F32" s="6">
        <v>5</v>
      </c>
      <c r="G32" s="39"/>
    </row>
    <row r="33" spans="1:7" ht="29.5" thickBot="1" x14ac:dyDescent="0.4">
      <c r="A33" s="77">
        <v>1</v>
      </c>
      <c r="B33" s="10" t="s">
        <v>83</v>
      </c>
      <c r="C33" s="51">
        <v>0</v>
      </c>
      <c r="D33" s="51">
        <f t="shared" ref="D33" si="4">SUM(A33*C33)</f>
        <v>0</v>
      </c>
      <c r="E33" s="15"/>
      <c r="F33" s="6">
        <v>5</v>
      </c>
    </row>
    <row r="34" spans="1:7" ht="15" thickBot="1" x14ac:dyDescent="0.4">
      <c r="A34" s="74"/>
      <c r="B34" s="26" t="s">
        <v>92</v>
      </c>
      <c r="C34" s="23"/>
      <c r="D34" s="23"/>
      <c r="E34" s="24"/>
      <c r="F34" s="40" t="s">
        <v>77</v>
      </c>
      <c r="G34" s="41"/>
    </row>
    <row r="35" spans="1:7" x14ac:dyDescent="0.35">
      <c r="A35" s="75">
        <v>2</v>
      </c>
      <c r="B35" s="21" t="s">
        <v>9</v>
      </c>
      <c r="C35" s="49">
        <v>0</v>
      </c>
      <c r="D35" s="49">
        <f>SUM(A35*C35)</f>
        <v>0</v>
      </c>
      <c r="E35" s="12"/>
      <c r="F35" s="6">
        <v>5</v>
      </c>
      <c r="G35" s="39"/>
    </row>
    <row r="36" spans="1:7" x14ac:dyDescent="0.35">
      <c r="A36" s="77">
        <v>2</v>
      </c>
      <c r="B36" s="25" t="s">
        <v>10</v>
      </c>
      <c r="C36" s="51">
        <v>0</v>
      </c>
      <c r="D36" s="51">
        <f>SUM(A36*C36)</f>
        <v>0</v>
      </c>
      <c r="E36" s="15"/>
      <c r="F36" s="6">
        <v>5</v>
      </c>
      <c r="G36" s="39"/>
    </row>
    <row r="37" spans="1:7" x14ac:dyDescent="0.35">
      <c r="A37" s="77">
        <v>2</v>
      </c>
      <c r="B37" s="25" t="s">
        <v>79</v>
      </c>
      <c r="C37" s="51">
        <v>0</v>
      </c>
      <c r="D37" s="51">
        <f>SUM(A37*C37)</f>
        <v>0</v>
      </c>
      <c r="E37" s="15"/>
      <c r="G37" s="39"/>
    </row>
    <row r="38" spans="1:7" ht="15" thickBot="1" x14ac:dyDescent="0.4">
      <c r="A38" s="77">
        <v>2</v>
      </c>
      <c r="B38" s="25" t="s">
        <v>80</v>
      </c>
      <c r="C38" s="51">
        <v>0</v>
      </c>
      <c r="D38" s="51">
        <f>SUM(A38*C38)</f>
        <v>0</v>
      </c>
      <c r="E38" s="15"/>
      <c r="F38" s="6">
        <v>5</v>
      </c>
      <c r="G38" s="39"/>
    </row>
    <row r="39" spans="1:7" ht="15" thickBot="1" x14ac:dyDescent="0.4">
      <c r="A39" s="74"/>
      <c r="B39" s="26" t="s">
        <v>93</v>
      </c>
      <c r="C39" s="23"/>
      <c r="D39" s="23"/>
      <c r="E39" s="24"/>
      <c r="F39" s="40" t="s">
        <v>77</v>
      </c>
      <c r="G39" s="41"/>
    </row>
    <row r="40" spans="1:7" x14ac:dyDescent="0.35">
      <c r="A40" s="70">
        <v>3</v>
      </c>
      <c r="B40" s="21" t="s">
        <v>85</v>
      </c>
      <c r="C40" s="49">
        <v>0</v>
      </c>
      <c r="D40" s="49">
        <f>SUM(A40*C40)</f>
        <v>0</v>
      </c>
      <c r="E40" s="12"/>
      <c r="F40" s="6">
        <v>5</v>
      </c>
      <c r="G40" s="39"/>
    </row>
    <row r="41" spans="1:7" x14ac:dyDescent="0.35">
      <c r="A41" s="78">
        <v>3</v>
      </c>
      <c r="B41" s="4" t="s">
        <v>6</v>
      </c>
      <c r="C41" s="50">
        <v>0</v>
      </c>
      <c r="D41" s="50">
        <f>SUM(A41*C41)</f>
        <v>0</v>
      </c>
      <c r="E41" s="5"/>
      <c r="F41" s="6">
        <v>5</v>
      </c>
      <c r="G41" s="39"/>
    </row>
    <row r="42" spans="1:7" x14ac:dyDescent="0.35">
      <c r="A42" s="78">
        <v>3</v>
      </c>
      <c r="B42" s="4" t="s">
        <v>90</v>
      </c>
      <c r="C42" s="50">
        <v>0</v>
      </c>
      <c r="D42" s="50">
        <f>SUM(A42*C42)</f>
        <v>0</v>
      </c>
      <c r="E42" s="5"/>
      <c r="F42" s="6">
        <v>5</v>
      </c>
      <c r="G42" s="39"/>
    </row>
    <row r="43" spans="1:7" x14ac:dyDescent="0.35">
      <c r="A43" s="79">
        <v>3</v>
      </c>
      <c r="B43" s="25" t="s">
        <v>9</v>
      </c>
      <c r="C43" s="51">
        <v>0</v>
      </c>
      <c r="D43" s="51">
        <f>SUM(A43*C43)</f>
        <v>0</v>
      </c>
      <c r="E43" s="15"/>
      <c r="F43" s="6">
        <v>5</v>
      </c>
      <c r="G43" s="39"/>
    </row>
    <row r="44" spans="1:7" ht="29.5" thickBot="1" x14ac:dyDescent="0.4">
      <c r="A44" s="79">
        <v>3</v>
      </c>
      <c r="B44" s="10" t="s">
        <v>83</v>
      </c>
      <c r="C44" s="51">
        <v>0</v>
      </c>
      <c r="D44" s="51">
        <f>SUM(A44*C44)</f>
        <v>0</v>
      </c>
      <c r="E44" s="15"/>
      <c r="F44" s="6">
        <v>5</v>
      </c>
    </row>
    <row r="45" spans="1:7" ht="15" thickBot="1" x14ac:dyDescent="0.4">
      <c r="A45" s="74"/>
      <c r="B45" s="26" t="s">
        <v>94</v>
      </c>
      <c r="C45" s="23"/>
      <c r="D45" s="23"/>
      <c r="E45" s="24"/>
      <c r="F45" s="40" t="s">
        <v>77</v>
      </c>
    </row>
    <row r="46" spans="1:7" x14ac:dyDescent="0.35">
      <c r="A46" s="76">
        <v>1</v>
      </c>
      <c r="B46" s="21" t="s">
        <v>84</v>
      </c>
      <c r="C46" s="49">
        <v>0</v>
      </c>
      <c r="D46" s="49">
        <f>SUM(A46*C46)</f>
        <v>0</v>
      </c>
      <c r="E46" s="42"/>
    </row>
    <row r="47" spans="1:7" x14ac:dyDescent="0.35">
      <c r="A47" s="76">
        <v>1</v>
      </c>
      <c r="B47" s="4" t="s">
        <v>81</v>
      </c>
      <c r="C47" s="50">
        <v>0</v>
      </c>
      <c r="D47" s="50">
        <f t="shared" ref="D47:D48" si="5">SUM(A47*C47)</f>
        <v>0</v>
      </c>
      <c r="E47" s="5"/>
      <c r="F47" s="6">
        <v>5</v>
      </c>
    </row>
    <row r="48" spans="1:7" x14ac:dyDescent="0.35">
      <c r="A48" s="76">
        <v>1</v>
      </c>
      <c r="B48" s="4" t="s">
        <v>86</v>
      </c>
      <c r="C48" s="50">
        <v>0</v>
      </c>
      <c r="D48" s="50">
        <f t="shared" si="5"/>
        <v>0</v>
      </c>
      <c r="E48" s="5"/>
      <c r="F48" s="6">
        <v>5</v>
      </c>
    </row>
    <row r="49" spans="1:7" x14ac:dyDescent="0.35">
      <c r="A49" s="76">
        <v>1</v>
      </c>
      <c r="B49" s="4" t="s">
        <v>82</v>
      </c>
      <c r="C49" s="50">
        <v>0</v>
      </c>
      <c r="D49" s="50">
        <f t="shared" ref="D49" si="6">SUM(A49*C49)</f>
        <v>0</v>
      </c>
      <c r="E49" s="5"/>
      <c r="F49" s="6">
        <v>5</v>
      </c>
    </row>
    <row r="50" spans="1:7" ht="29.5" thickBot="1" x14ac:dyDescent="0.4">
      <c r="A50" s="76">
        <v>1</v>
      </c>
      <c r="B50" s="10" t="s">
        <v>83</v>
      </c>
      <c r="C50" s="50">
        <v>0</v>
      </c>
      <c r="D50" s="50">
        <f t="shared" ref="D50" si="7">SUM(A50*C50)</f>
        <v>0</v>
      </c>
      <c r="E50" s="5"/>
      <c r="F50" s="6">
        <v>5</v>
      </c>
    </row>
    <row r="51" spans="1:7" ht="15" thickBot="1" x14ac:dyDescent="0.4">
      <c r="A51" s="74"/>
      <c r="B51" s="26" t="s">
        <v>95</v>
      </c>
      <c r="C51" s="23"/>
      <c r="D51" s="23"/>
      <c r="E51" s="24"/>
      <c r="F51" s="40" t="s">
        <v>77</v>
      </c>
    </row>
    <row r="52" spans="1:7" x14ac:dyDescent="0.35">
      <c r="A52" s="76">
        <v>1</v>
      </c>
      <c r="B52" s="21" t="s">
        <v>84</v>
      </c>
      <c r="C52" s="49">
        <v>0</v>
      </c>
      <c r="D52" s="49">
        <f>SUM(A52*C52)</f>
        <v>0</v>
      </c>
      <c r="E52" s="42"/>
    </row>
    <row r="53" spans="1:7" x14ac:dyDescent="0.35">
      <c r="A53" s="76">
        <v>1</v>
      </c>
      <c r="B53" s="4" t="s">
        <v>81</v>
      </c>
      <c r="C53" s="50">
        <v>0</v>
      </c>
      <c r="D53" s="50">
        <f t="shared" ref="D53:D56" si="8">SUM(A53*C53)</f>
        <v>0</v>
      </c>
      <c r="E53" s="5"/>
      <c r="F53" s="6">
        <v>5</v>
      </c>
    </row>
    <row r="54" spans="1:7" x14ac:dyDescent="0.35">
      <c r="A54" s="76">
        <v>1</v>
      </c>
      <c r="B54" s="4" t="s">
        <v>86</v>
      </c>
      <c r="C54" s="50">
        <v>0</v>
      </c>
      <c r="D54" s="50">
        <f t="shared" si="8"/>
        <v>0</v>
      </c>
      <c r="E54" s="5"/>
      <c r="F54" s="6">
        <v>5</v>
      </c>
    </row>
    <row r="55" spans="1:7" x14ac:dyDescent="0.35">
      <c r="A55" s="76">
        <v>1</v>
      </c>
      <c r="B55" s="4" t="s">
        <v>82</v>
      </c>
      <c r="C55" s="50">
        <v>0</v>
      </c>
      <c r="D55" s="50">
        <f t="shared" si="8"/>
        <v>0</v>
      </c>
      <c r="E55" s="5"/>
      <c r="F55" s="6">
        <v>5</v>
      </c>
    </row>
    <row r="56" spans="1:7" ht="29" x14ac:dyDescent="0.35">
      <c r="A56" s="76">
        <v>1</v>
      </c>
      <c r="B56" s="10" t="s">
        <v>83</v>
      </c>
      <c r="C56" s="50">
        <v>0</v>
      </c>
      <c r="D56" s="50">
        <f t="shared" si="8"/>
        <v>0</v>
      </c>
      <c r="E56" s="5"/>
      <c r="F56" s="6">
        <v>5</v>
      </c>
    </row>
    <row r="57" spans="1:7" x14ac:dyDescent="0.35">
      <c r="A57" s="76"/>
      <c r="B57" s="10"/>
      <c r="C57" s="5"/>
      <c r="D57" s="5"/>
      <c r="E57" s="5"/>
    </row>
    <row r="58" spans="1:7" x14ac:dyDescent="0.35">
      <c r="A58" s="80"/>
      <c r="B58" s="57" t="s">
        <v>34</v>
      </c>
      <c r="C58" s="58"/>
      <c r="D58" s="59">
        <f>SUM(D11:D50)</f>
        <v>0</v>
      </c>
      <c r="E58" s="5"/>
    </row>
    <row r="59" spans="1:7" ht="15" thickBot="1" x14ac:dyDescent="0.4"/>
    <row r="60" spans="1:7" ht="15" thickBot="1" x14ac:dyDescent="0.4">
      <c r="A60" s="82"/>
      <c r="B60" s="27" t="s">
        <v>98</v>
      </c>
      <c r="C60" s="28"/>
      <c r="D60" s="28"/>
      <c r="E60" s="29"/>
      <c r="F60" s="40" t="s">
        <v>77</v>
      </c>
      <c r="G60" s="41"/>
    </row>
    <row r="61" spans="1:7" ht="15" thickBot="1" x14ac:dyDescent="0.4">
      <c r="A61" s="74"/>
      <c r="B61" s="22" t="s">
        <v>96</v>
      </c>
      <c r="C61" s="23"/>
      <c r="D61" s="23"/>
      <c r="E61" s="24"/>
      <c r="F61" s="44"/>
      <c r="G61" s="39"/>
    </row>
    <row r="62" spans="1:7" x14ac:dyDescent="0.35">
      <c r="A62" s="70">
        <v>10</v>
      </c>
      <c r="B62" s="52" t="s">
        <v>85</v>
      </c>
      <c r="C62" s="54">
        <v>0</v>
      </c>
      <c r="D62" s="54">
        <f t="shared" ref="D62:D66" si="9">SUM(A62*C62)</f>
        <v>0</v>
      </c>
      <c r="E62" s="42"/>
      <c r="F62" s="44">
        <v>1</v>
      </c>
      <c r="G62" s="39"/>
    </row>
    <row r="63" spans="1:7" x14ac:dyDescent="0.35">
      <c r="A63" s="78">
        <v>10</v>
      </c>
      <c r="B63" s="53" t="s">
        <v>6</v>
      </c>
      <c r="C63" s="55">
        <v>0</v>
      </c>
      <c r="D63" s="55">
        <f t="shared" si="9"/>
        <v>0</v>
      </c>
      <c r="E63" s="5"/>
      <c r="F63" s="44">
        <v>1</v>
      </c>
      <c r="G63" s="39"/>
    </row>
    <row r="64" spans="1:7" s="39" customFormat="1" x14ac:dyDescent="0.35">
      <c r="A64" s="78">
        <v>10</v>
      </c>
      <c r="B64" s="53" t="s">
        <v>7</v>
      </c>
      <c r="C64" s="55">
        <v>0</v>
      </c>
      <c r="D64" s="55">
        <f t="shared" ref="D64" si="10">SUM(A64*C64)</f>
        <v>0</v>
      </c>
      <c r="E64" s="43"/>
      <c r="F64" s="44">
        <v>1</v>
      </c>
    </row>
    <row r="65" spans="1:7" x14ac:dyDescent="0.35">
      <c r="A65" s="78">
        <v>10</v>
      </c>
      <c r="B65" s="53" t="s">
        <v>87</v>
      </c>
      <c r="C65" s="55">
        <v>0</v>
      </c>
      <c r="D65" s="55">
        <f t="shared" si="9"/>
        <v>0</v>
      </c>
      <c r="E65" s="43"/>
      <c r="F65" s="44">
        <v>1</v>
      </c>
    </row>
    <row r="66" spans="1:7" ht="29" x14ac:dyDescent="0.35">
      <c r="A66" s="78">
        <v>10</v>
      </c>
      <c r="B66" s="68" t="s">
        <v>83</v>
      </c>
      <c r="C66" s="55">
        <v>0</v>
      </c>
      <c r="D66" s="55">
        <f t="shared" si="9"/>
        <v>0</v>
      </c>
      <c r="E66" s="43"/>
      <c r="F66" s="44">
        <v>1</v>
      </c>
    </row>
    <row r="67" spans="1:7" ht="15" thickBot="1" x14ac:dyDescent="0.4">
      <c r="A67" s="83"/>
      <c r="B67" s="5"/>
      <c r="C67" s="5"/>
      <c r="D67" s="13"/>
      <c r="E67" s="5"/>
    </row>
    <row r="68" spans="1:7" ht="15" thickTop="1" x14ac:dyDescent="0.35">
      <c r="A68" s="83"/>
      <c r="B68" s="60" t="s">
        <v>12</v>
      </c>
      <c r="C68" s="58"/>
      <c r="D68" s="61">
        <f>SUM(D62:D67)</f>
        <v>0</v>
      </c>
      <c r="E68" s="5"/>
    </row>
    <row r="69" spans="1:7" ht="15" thickBot="1" x14ac:dyDescent="0.4"/>
    <row r="70" spans="1:7" ht="15" thickBot="1" x14ac:dyDescent="0.4">
      <c r="A70" s="82"/>
      <c r="B70" s="27" t="s">
        <v>97</v>
      </c>
      <c r="C70" s="28"/>
      <c r="D70" s="28"/>
      <c r="E70" s="29"/>
      <c r="F70" s="40" t="s">
        <v>77</v>
      </c>
    </row>
    <row r="71" spans="1:7" ht="15" thickBot="1" x14ac:dyDescent="0.4">
      <c r="A71" s="74"/>
      <c r="B71" s="26" t="s">
        <v>33</v>
      </c>
      <c r="C71" s="23"/>
      <c r="D71" s="23"/>
      <c r="E71" s="24" t="s">
        <v>13</v>
      </c>
      <c r="F71" s="40" t="s">
        <v>77</v>
      </c>
    </row>
    <row r="72" spans="1:7" ht="30.75" customHeight="1" x14ac:dyDescent="0.35">
      <c r="A72" s="70">
        <v>1</v>
      </c>
      <c r="B72" s="69" t="s">
        <v>99</v>
      </c>
      <c r="C72" s="49">
        <v>0</v>
      </c>
      <c r="D72" s="49">
        <f t="shared" ref="D72" si="11">SUM(A72*C72)</f>
        <v>0</v>
      </c>
      <c r="E72" s="43"/>
      <c r="F72" s="6">
        <v>5</v>
      </c>
    </row>
    <row r="73" spans="1:7" ht="15" thickBot="1" x14ac:dyDescent="0.4">
      <c r="A73" s="76"/>
      <c r="B73" s="10"/>
      <c r="C73" s="5"/>
      <c r="D73" s="13"/>
      <c r="E73" s="5"/>
    </row>
    <row r="74" spans="1:7" ht="15" thickTop="1" x14ac:dyDescent="0.35">
      <c r="A74" s="76"/>
      <c r="B74" s="7" t="s">
        <v>14</v>
      </c>
      <c r="C74" s="5"/>
      <c r="D74" s="49">
        <f>SUM(D72:D73)</f>
        <v>0</v>
      </c>
      <c r="E74" s="5"/>
    </row>
    <row r="75" spans="1:7" ht="15" thickBot="1" x14ac:dyDescent="0.4">
      <c r="A75" s="76"/>
      <c r="B75" s="10"/>
      <c r="C75" s="5"/>
      <c r="D75" s="13"/>
      <c r="E75" s="5"/>
    </row>
    <row r="76" spans="1:7" ht="15" thickTop="1" x14ac:dyDescent="0.35">
      <c r="A76" s="76"/>
      <c r="B76" s="57" t="s">
        <v>15</v>
      </c>
      <c r="C76" s="62"/>
      <c r="D76" s="61">
        <f>SUM(D74)</f>
        <v>0</v>
      </c>
      <c r="E76" s="5"/>
    </row>
    <row r="77" spans="1:7" ht="15" thickBot="1" x14ac:dyDescent="0.4"/>
    <row r="78" spans="1:7" ht="15" thickBot="1" x14ac:dyDescent="0.4">
      <c r="A78" s="82"/>
      <c r="B78" s="27" t="s">
        <v>31</v>
      </c>
      <c r="C78" s="28"/>
      <c r="D78" s="28"/>
      <c r="E78" s="29"/>
      <c r="F78" s="67"/>
    </row>
    <row r="79" spans="1:7" ht="15" thickBot="1" x14ac:dyDescent="0.4">
      <c r="A79" s="74"/>
      <c r="B79" s="26" t="s">
        <v>100</v>
      </c>
      <c r="C79" s="23"/>
      <c r="D79" s="23"/>
      <c r="E79" s="24"/>
      <c r="F79" s="40" t="s">
        <v>77</v>
      </c>
      <c r="G79" s="41"/>
    </row>
    <row r="80" spans="1:7" x14ac:dyDescent="0.35">
      <c r="A80" s="75"/>
      <c r="B80" s="21" t="s">
        <v>16</v>
      </c>
      <c r="C80" s="49">
        <v>0</v>
      </c>
      <c r="D80" s="49">
        <f>SUM(C80)</f>
        <v>0</v>
      </c>
      <c r="E80" s="12"/>
      <c r="F80" s="6">
        <v>4</v>
      </c>
    </row>
    <row r="81" spans="1:7" ht="15" thickBot="1" x14ac:dyDescent="0.4">
      <c r="A81" s="76"/>
      <c r="B81" s="4" t="s">
        <v>17</v>
      </c>
      <c r="C81" s="50">
        <v>0</v>
      </c>
      <c r="D81" s="50">
        <f>SUM(C81)</f>
        <v>0</v>
      </c>
      <c r="E81" s="5"/>
      <c r="F81" s="6">
        <v>4</v>
      </c>
    </row>
    <row r="82" spans="1:7" ht="15" thickBot="1" x14ac:dyDescent="0.4">
      <c r="A82" s="74"/>
      <c r="B82" s="26" t="s">
        <v>101</v>
      </c>
      <c r="C82" s="23"/>
      <c r="D82" s="23"/>
      <c r="E82" s="24"/>
      <c r="F82" s="40" t="s">
        <v>77</v>
      </c>
      <c r="G82" s="41"/>
    </row>
    <row r="83" spans="1:7" x14ac:dyDescent="0.35">
      <c r="A83" s="70">
        <v>1</v>
      </c>
      <c r="B83" s="21" t="s">
        <v>85</v>
      </c>
      <c r="C83" s="49">
        <v>0</v>
      </c>
      <c r="D83" s="49">
        <f>SUM(A83*C83)</f>
        <v>0</v>
      </c>
      <c r="E83" s="12"/>
      <c r="F83" s="6">
        <v>4</v>
      </c>
      <c r="G83" s="39"/>
    </row>
    <row r="84" spans="1:7" x14ac:dyDescent="0.35">
      <c r="A84" s="78">
        <v>1</v>
      </c>
      <c r="B84" s="4" t="s">
        <v>6</v>
      </c>
      <c r="C84" s="50">
        <v>0</v>
      </c>
      <c r="D84" s="50">
        <f>SUM(A84*C84)</f>
        <v>0</v>
      </c>
      <c r="E84" s="5"/>
      <c r="F84" s="6">
        <v>4</v>
      </c>
      <c r="G84" s="39"/>
    </row>
    <row r="85" spans="1:7" x14ac:dyDescent="0.35">
      <c r="A85" s="78">
        <v>1</v>
      </c>
      <c r="B85" s="4" t="s">
        <v>90</v>
      </c>
      <c r="C85" s="50">
        <v>0</v>
      </c>
      <c r="D85" s="50">
        <f>SUM(A85*C85)</f>
        <v>0</v>
      </c>
      <c r="E85" s="5"/>
      <c r="F85" s="6">
        <v>4</v>
      </c>
      <c r="G85" s="39"/>
    </row>
    <row r="86" spans="1:7" x14ac:dyDescent="0.35">
      <c r="A86" s="79">
        <v>1</v>
      </c>
      <c r="B86" s="25" t="s">
        <v>9</v>
      </c>
      <c r="C86" s="51">
        <v>0</v>
      </c>
      <c r="D86" s="51">
        <f>SUM(A86*C86)</f>
        <v>0</v>
      </c>
      <c r="E86" s="15"/>
      <c r="F86" s="6">
        <v>4</v>
      </c>
      <c r="G86" s="39"/>
    </row>
    <row r="87" spans="1:7" ht="29" x14ac:dyDescent="0.35">
      <c r="A87" s="79">
        <v>1</v>
      </c>
      <c r="B87" s="10" t="s">
        <v>83</v>
      </c>
      <c r="C87" s="51">
        <v>0</v>
      </c>
      <c r="D87" s="51">
        <f>SUM(A87*C87)</f>
        <v>0</v>
      </c>
      <c r="E87" s="15"/>
      <c r="F87" s="6">
        <v>4</v>
      </c>
    </row>
    <row r="88" spans="1:7" ht="15" thickBot="1" x14ac:dyDescent="0.4">
      <c r="A88" s="76"/>
      <c r="B88" s="4"/>
      <c r="C88" s="5"/>
      <c r="D88" s="13"/>
      <c r="E88" s="5"/>
    </row>
    <row r="89" spans="1:7" ht="15" thickTop="1" x14ac:dyDescent="0.35">
      <c r="A89" s="76"/>
      <c r="B89" s="57" t="s">
        <v>32</v>
      </c>
      <c r="C89" s="62"/>
      <c r="D89" s="63">
        <f>SUM(D80:D88)</f>
        <v>0</v>
      </c>
      <c r="E89" s="5"/>
    </row>
    <row r="90" spans="1:7" ht="15" thickBot="1" x14ac:dyDescent="0.4"/>
    <row r="91" spans="1:7" ht="15" thickBot="1" x14ac:dyDescent="0.4">
      <c r="A91" s="82"/>
      <c r="B91" s="27" t="s">
        <v>29</v>
      </c>
      <c r="C91" s="28"/>
      <c r="D91" s="28"/>
      <c r="E91" s="29"/>
    </row>
    <row r="92" spans="1:7" x14ac:dyDescent="0.35">
      <c r="A92" s="85"/>
      <c r="B92" s="1" t="s">
        <v>102</v>
      </c>
      <c r="C92" s="2"/>
      <c r="D92" s="2"/>
      <c r="E92" s="2"/>
    </row>
    <row r="93" spans="1:7" x14ac:dyDescent="0.35">
      <c r="A93" s="76">
        <v>20</v>
      </c>
      <c r="B93" s="4" t="s">
        <v>18</v>
      </c>
      <c r="C93" s="50">
        <v>0</v>
      </c>
      <c r="D93" s="50">
        <f>SUM(A93*C93)</f>
        <v>0</v>
      </c>
      <c r="E93" s="5"/>
      <c r="F93" s="6">
        <v>5</v>
      </c>
    </row>
    <row r="94" spans="1:7" x14ac:dyDescent="0.35">
      <c r="A94" s="76">
        <v>1</v>
      </c>
      <c r="B94" s="4" t="s">
        <v>19</v>
      </c>
      <c r="C94" s="50">
        <v>0</v>
      </c>
      <c r="D94" s="50">
        <f>SUM(A94*C94)</f>
        <v>0</v>
      </c>
      <c r="E94" s="5"/>
      <c r="F94" s="6">
        <v>5</v>
      </c>
    </row>
    <row r="95" spans="1:7" x14ac:dyDescent="0.35">
      <c r="A95" s="76">
        <v>1</v>
      </c>
      <c r="B95" s="4" t="s">
        <v>20</v>
      </c>
      <c r="C95" s="50">
        <v>0</v>
      </c>
      <c r="D95" s="50">
        <f>SUM(A95*C95)</f>
        <v>0</v>
      </c>
      <c r="E95" s="5"/>
      <c r="F95" s="6">
        <v>5</v>
      </c>
    </row>
    <row r="96" spans="1:7" x14ac:dyDescent="0.35">
      <c r="A96" s="76">
        <v>1</v>
      </c>
      <c r="B96" s="4" t="s">
        <v>21</v>
      </c>
      <c r="C96" s="50">
        <v>0</v>
      </c>
      <c r="D96" s="50">
        <f>SUM(A96*C96)</f>
        <v>0</v>
      </c>
      <c r="E96" s="5"/>
      <c r="F96" s="6">
        <v>5</v>
      </c>
    </row>
    <row r="97" spans="1:6" x14ac:dyDescent="0.35">
      <c r="A97" s="85"/>
      <c r="B97" s="3" t="s">
        <v>103</v>
      </c>
      <c r="C97" s="2"/>
      <c r="D97" s="2"/>
      <c r="E97" s="2"/>
    </row>
    <row r="98" spans="1:6" x14ac:dyDescent="0.35">
      <c r="A98" s="76">
        <v>1</v>
      </c>
      <c r="B98" s="4" t="s">
        <v>22</v>
      </c>
      <c r="C98" s="50">
        <v>0</v>
      </c>
      <c r="D98" s="50">
        <f>SUM(A98*C98)</f>
        <v>0</v>
      </c>
      <c r="E98" s="5"/>
      <c r="F98" s="6">
        <v>5</v>
      </c>
    </row>
    <row r="99" spans="1:6" x14ac:dyDescent="0.35">
      <c r="A99" s="84">
        <v>1</v>
      </c>
      <c r="B99" s="9" t="s">
        <v>23</v>
      </c>
      <c r="C99" s="50">
        <v>0</v>
      </c>
      <c r="D99" s="50">
        <f>SUM(A99*C99)</f>
        <v>0</v>
      </c>
      <c r="E99" s="5"/>
      <c r="F99" s="6">
        <v>5</v>
      </c>
    </row>
    <row r="100" spans="1:6" x14ac:dyDescent="0.35">
      <c r="A100" s="85"/>
      <c r="B100" s="3" t="s">
        <v>104</v>
      </c>
      <c r="C100" s="2"/>
      <c r="D100" s="2"/>
      <c r="E100" s="2"/>
    </row>
    <row r="101" spans="1:6" x14ac:dyDescent="0.35">
      <c r="A101" s="76">
        <v>1</v>
      </c>
      <c r="B101" s="4" t="s">
        <v>22</v>
      </c>
      <c r="C101" s="50">
        <v>0</v>
      </c>
      <c r="D101" s="50">
        <f>SUM(A101*C101)</f>
        <v>0</v>
      </c>
      <c r="E101" s="5"/>
      <c r="F101" s="6">
        <v>5</v>
      </c>
    </row>
    <row r="102" spans="1:6" x14ac:dyDescent="0.35">
      <c r="A102" s="84">
        <v>1</v>
      </c>
      <c r="B102" s="9" t="s">
        <v>23</v>
      </c>
      <c r="C102" s="50">
        <v>0</v>
      </c>
      <c r="D102" s="50">
        <f>SUM(A102*C102)</f>
        <v>0</v>
      </c>
      <c r="E102" s="5"/>
      <c r="F102" s="6">
        <v>5</v>
      </c>
    </row>
    <row r="103" spans="1:6" ht="15" thickBot="1" x14ac:dyDescent="0.4">
      <c r="A103" s="83"/>
      <c r="B103" s="5"/>
      <c r="C103" s="5"/>
      <c r="D103" s="13"/>
      <c r="E103" s="5"/>
    </row>
    <row r="104" spans="1:6" ht="15" thickTop="1" x14ac:dyDescent="0.35">
      <c r="A104" s="83"/>
      <c r="B104" s="57" t="s">
        <v>30</v>
      </c>
      <c r="C104" s="58"/>
      <c r="D104" s="61">
        <f>SUM(D101:D102,D98:D99,D93:D96)</f>
        <v>0</v>
      </c>
      <c r="E104" s="5"/>
    </row>
    <row r="106" spans="1:6" x14ac:dyDescent="0.35">
      <c r="A106" s="83"/>
      <c r="B106" s="11" t="s">
        <v>24</v>
      </c>
      <c r="C106" s="5"/>
      <c r="D106" s="56">
        <f>SUM(D104,D89,D76,D68,D58)</f>
        <v>0</v>
      </c>
      <c r="E106" s="5"/>
    </row>
    <row r="107" spans="1:6" x14ac:dyDescent="0.35">
      <c r="A107" s="83"/>
      <c r="B107" s="11" t="s">
        <v>25</v>
      </c>
      <c r="C107" s="5"/>
      <c r="D107" s="64"/>
      <c r="E107" s="5"/>
    </row>
    <row r="108" spans="1:6" x14ac:dyDescent="0.35">
      <c r="A108" s="83"/>
      <c r="B108" s="11" t="s">
        <v>26</v>
      </c>
      <c r="C108" s="5"/>
      <c r="D108" s="56">
        <f>D106-D107</f>
        <v>0</v>
      </c>
      <c r="E108" s="5"/>
    </row>
    <row r="109" spans="1:6" ht="15" thickBot="1" x14ac:dyDescent="0.4">
      <c r="A109" s="86"/>
      <c r="B109" s="16" t="s">
        <v>27</v>
      </c>
      <c r="C109" s="47"/>
      <c r="D109" s="65">
        <f>D108*C109</f>
        <v>0</v>
      </c>
      <c r="E109" s="15"/>
    </row>
    <row r="110" spans="1:6" ht="15" thickBot="1" x14ac:dyDescent="0.4">
      <c r="A110" s="87"/>
      <c r="B110" s="33" t="s">
        <v>28</v>
      </c>
      <c r="C110" s="34"/>
      <c r="D110" s="66"/>
      <c r="E110" s="35"/>
    </row>
    <row r="111" spans="1:6" ht="15" thickBot="1" x14ac:dyDescent="0.4"/>
    <row r="112" spans="1:6" ht="15" thickBot="1" x14ac:dyDescent="0.4">
      <c r="A112" s="82"/>
      <c r="B112" s="27" t="s">
        <v>35</v>
      </c>
      <c r="C112" s="28"/>
      <c r="D112" s="28"/>
      <c r="E112" s="29"/>
    </row>
    <row r="113" spans="1:5" x14ac:dyDescent="0.35">
      <c r="A113" s="75"/>
      <c r="B113" s="21" t="s">
        <v>36</v>
      </c>
      <c r="C113" s="12"/>
      <c r="D113" s="12">
        <f t="shared" ref="D113:D119" si="12">SUM(A113*C113)</f>
        <v>0</v>
      </c>
      <c r="E113" s="12"/>
    </row>
    <row r="114" spans="1:5" x14ac:dyDescent="0.35">
      <c r="A114" s="76"/>
      <c r="B114" s="4" t="s">
        <v>37</v>
      </c>
      <c r="C114" s="5"/>
      <c r="D114" s="5">
        <f t="shared" si="12"/>
        <v>0</v>
      </c>
      <c r="E114" s="5"/>
    </row>
    <row r="115" spans="1:5" x14ac:dyDescent="0.35">
      <c r="A115" s="76"/>
      <c r="B115" s="4" t="s">
        <v>38</v>
      </c>
      <c r="C115" s="5"/>
      <c r="D115" s="5">
        <f t="shared" si="12"/>
        <v>0</v>
      </c>
      <c r="E115" s="5"/>
    </row>
    <row r="116" spans="1:5" x14ac:dyDescent="0.35">
      <c r="A116" s="76"/>
      <c r="B116" s="4" t="s">
        <v>39</v>
      </c>
      <c r="C116" s="5"/>
      <c r="D116" s="5">
        <f t="shared" si="12"/>
        <v>0</v>
      </c>
      <c r="E116" s="5"/>
    </row>
    <row r="117" spans="1:5" x14ac:dyDescent="0.35">
      <c r="A117" s="76"/>
      <c r="B117" s="4" t="s">
        <v>40</v>
      </c>
      <c r="C117" s="5"/>
      <c r="D117" s="5">
        <f t="shared" si="12"/>
        <v>0</v>
      </c>
      <c r="E117" s="5"/>
    </row>
    <row r="118" spans="1:5" x14ac:dyDescent="0.35">
      <c r="A118" s="76"/>
      <c r="B118" s="4" t="s">
        <v>41</v>
      </c>
      <c r="C118" s="5"/>
      <c r="D118" s="5">
        <f t="shared" si="12"/>
        <v>0</v>
      </c>
      <c r="E118" s="5"/>
    </row>
    <row r="119" spans="1:5" x14ac:dyDescent="0.35">
      <c r="A119" s="76"/>
      <c r="B119" s="4" t="s">
        <v>42</v>
      </c>
      <c r="C119" s="5"/>
      <c r="D119" s="5">
        <f t="shared" si="12"/>
        <v>0</v>
      </c>
      <c r="E119" s="8" t="s">
        <v>49</v>
      </c>
    </row>
    <row r="120" spans="1:5" x14ac:dyDescent="0.35">
      <c r="A120" s="76"/>
      <c r="B120" s="4"/>
      <c r="C120" s="5"/>
      <c r="D120" s="5"/>
      <c r="E120" s="5"/>
    </row>
    <row r="121" spans="1:5" ht="15" thickBot="1" x14ac:dyDescent="0.4">
      <c r="A121" s="76"/>
      <c r="B121" s="4"/>
      <c r="C121" s="5"/>
      <c r="D121" s="13"/>
      <c r="E121" s="5"/>
    </row>
    <row r="122" spans="1:5" ht="15" thickTop="1" x14ac:dyDescent="0.35">
      <c r="A122" s="83"/>
      <c r="B122" s="7" t="s">
        <v>43</v>
      </c>
      <c r="C122" s="5"/>
      <c r="D122" s="12">
        <f>SUM(D113:D119)</f>
        <v>0</v>
      </c>
      <c r="E122" s="5"/>
    </row>
    <row r="123" spans="1:5" ht="15" thickBot="1" x14ac:dyDescent="0.4">
      <c r="A123" s="86"/>
      <c r="B123" s="16" t="s">
        <v>27</v>
      </c>
      <c r="C123" s="15"/>
      <c r="D123" s="15">
        <f>SUM(D122*C123)</f>
        <v>0</v>
      </c>
      <c r="E123" s="15"/>
    </row>
    <row r="124" spans="1:5" ht="15" thickBot="1" x14ac:dyDescent="0.4">
      <c r="A124" s="87"/>
      <c r="B124" s="33" t="s">
        <v>44</v>
      </c>
      <c r="C124" s="34"/>
      <c r="D124" s="34">
        <f>SUM(D122:D123)</f>
        <v>0</v>
      </c>
      <c r="E124" s="35"/>
    </row>
    <row r="125" spans="1:5" ht="15" thickBot="1" x14ac:dyDescent="0.4"/>
    <row r="126" spans="1:5" ht="15" thickBot="1" x14ac:dyDescent="0.4">
      <c r="A126" s="82"/>
      <c r="B126" s="27" t="s">
        <v>45</v>
      </c>
      <c r="C126" s="28"/>
      <c r="D126" s="28"/>
      <c r="E126" s="29"/>
    </row>
    <row r="127" spans="1:5" x14ac:dyDescent="0.35">
      <c r="A127" s="75"/>
      <c r="B127" s="21" t="s">
        <v>48</v>
      </c>
      <c r="C127" s="12"/>
      <c r="D127" s="12">
        <f>SUM(A127*C127)</f>
        <v>0</v>
      </c>
      <c r="E127" s="30" t="s">
        <v>50</v>
      </c>
    </row>
    <row r="128" spans="1:5" x14ac:dyDescent="0.35">
      <c r="A128" s="76"/>
      <c r="B128" s="4" t="s">
        <v>51</v>
      </c>
      <c r="C128" s="5"/>
      <c r="D128" s="5">
        <f>SUM(A128*C128)</f>
        <v>0</v>
      </c>
      <c r="E128" s="8" t="s">
        <v>50</v>
      </c>
    </row>
    <row r="129" spans="1:5" x14ac:dyDescent="0.35">
      <c r="A129" s="76"/>
      <c r="B129" s="4" t="s">
        <v>52</v>
      </c>
      <c r="C129" s="5"/>
      <c r="D129" s="5">
        <f>SUM(A129*C129)</f>
        <v>0</v>
      </c>
      <c r="E129" s="8" t="s">
        <v>50</v>
      </c>
    </row>
    <row r="130" spans="1:5" x14ac:dyDescent="0.35">
      <c r="A130" s="76"/>
      <c r="B130" s="4" t="s">
        <v>53</v>
      </c>
      <c r="C130" s="5"/>
      <c r="D130" s="5">
        <f>SUM(A130*C130)</f>
        <v>0</v>
      </c>
      <c r="E130" s="8" t="s">
        <v>50</v>
      </c>
    </row>
    <row r="131" spans="1:5" x14ac:dyDescent="0.35">
      <c r="A131" s="76"/>
      <c r="B131" s="4" t="s">
        <v>54</v>
      </c>
      <c r="C131" s="5"/>
      <c r="D131" s="5">
        <f>SUM(A131*C131)</f>
        <v>0</v>
      </c>
      <c r="E131" s="8" t="s">
        <v>50</v>
      </c>
    </row>
    <row r="132" spans="1:5" x14ac:dyDescent="0.35">
      <c r="A132" s="76"/>
      <c r="B132" s="14" t="s">
        <v>55</v>
      </c>
      <c r="C132" s="5"/>
      <c r="D132" s="5"/>
      <c r="E132" s="5"/>
    </row>
    <row r="133" spans="1:5" x14ac:dyDescent="0.35">
      <c r="A133" s="76"/>
      <c r="B133" s="7" t="s">
        <v>56</v>
      </c>
      <c r="C133" s="5"/>
      <c r="D133" s="5">
        <f t="shared" ref="D133:D150" si="13">SUM(A133*C133)</f>
        <v>0</v>
      </c>
      <c r="E133" s="5"/>
    </row>
    <row r="134" spans="1:5" x14ac:dyDescent="0.35">
      <c r="A134" s="76"/>
      <c r="B134" s="7" t="s">
        <v>57</v>
      </c>
      <c r="C134" s="5"/>
      <c r="D134" s="5">
        <f t="shared" si="13"/>
        <v>0</v>
      </c>
      <c r="E134" s="5"/>
    </row>
    <row r="135" spans="1:5" x14ac:dyDescent="0.35">
      <c r="A135" s="76"/>
      <c r="B135" s="7" t="s">
        <v>58</v>
      </c>
      <c r="C135" s="5"/>
      <c r="D135" s="5">
        <f t="shared" si="13"/>
        <v>0</v>
      </c>
      <c r="E135" s="5"/>
    </row>
    <row r="136" spans="1:5" x14ac:dyDescent="0.35">
      <c r="A136" s="76"/>
      <c r="B136" s="7" t="s">
        <v>59</v>
      </c>
      <c r="C136" s="5"/>
      <c r="D136" s="5">
        <f t="shared" si="13"/>
        <v>0</v>
      </c>
      <c r="E136" s="5"/>
    </row>
    <row r="137" spans="1:5" x14ac:dyDescent="0.35">
      <c r="A137" s="76"/>
      <c r="B137" s="7" t="s">
        <v>60</v>
      </c>
      <c r="C137" s="5"/>
      <c r="D137" s="5">
        <f t="shared" si="13"/>
        <v>0</v>
      </c>
      <c r="E137" s="5"/>
    </row>
    <row r="138" spans="1:5" x14ac:dyDescent="0.35">
      <c r="A138" s="76"/>
      <c r="B138" s="7" t="s">
        <v>61</v>
      </c>
      <c r="C138" s="5"/>
      <c r="D138" s="5">
        <f t="shared" si="13"/>
        <v>0</v>
      </c>
      <c r="E138" s="5"/>
    </row>
    <row r="139" spans="1:5" x14ac:dyDescent="0.35">
      <c r="A139" s="76"/>
      <c r="B139" s="7" t="s">
        <v>62</v>
      </c>
      <c r="C139" s="5"/>
      <c r="D139" s="5">
        <f t="shared" si="13"/>
        <v>0</v>
      </c>
      <c r="E139" s="5"/>
    </row>
    <row r="140" spans="1:5" x14ac:dyDescent="0.35">
      <c r="A140" s="76"/>
      <c r="B140" s="7" t="s">
        <v>63</v>
      </c>
      <c r="C140" s="5"/>
      <c r="D140" s="5">
        <f t="shared" si="13"/>
        <v>0</v>
      </c>
      <c r="E140" s="5"/>
    </row>
    <row r="141" spans="1:5" x14ac:dyDescent="0.35">
      <c r="A141" s="76"/>
      <c r="B141" s="7" t="s">
        <v>64</v>
      </c>
      <c r="C141" s="5"/>
      <c r="D141" s="5">
        <f t="shared" si="13"/>
        <v>0</v>
      </c>
      <c r="E141" s="5"/>
    </row>
    <row r="142" spans="1:5" x14ac:dyDescent="0.35">
      <c r="A142" s="76"/>
      <c r="B142" s="7" t="s">
        <v>65</v>
      </c>
      <c r="C142" s="5"/>
      <c r="D142" s="5">
        <f t="shared" si="13"/>
        <v>0</v>
      </c>
      <c r="E142" s="5"/>
    </row>
    <row r="143" spans="1:5" x14ac:dyDescent="0.35">
      <c r="A143" s="76"/>
      <c r="B143" s="7" t="s">
        <v>66</v>
      </c>
      <c r="C143" s="5"/>
      <c r="D143" s="5">
        <f t="shared" si="13"/>
        <v>0</v>
      </c>
      <c r="E143" s="5"/>
    </row>
    <row r="144" spans="1:5" x14ac:dyDescent="0.35">
      <c r="A144" s="76"/>
      <c r="B144" s="7" t="s">
        <v>67</v>
      </c>
      <c r="C144" s="5"/>
      <c r="D144" s="5">
        <f t="shared" si="13"/>
        <v>0</v>
      </c>
      <c r="E144" s="5"/>
    </row>
    <row r="145" spans="1:5" x14ac:dyDescent="0.35">
      <c r="A145" s="76"/>
      <c r="B145" s="7" t="s">
        <v>68</v>
      </c>
      <c r="C145" s="5"/>
      <c r="D145" s="5">
        <f t="shared" si="13"/>
        <v>0</v>
      </c>
      <c r="E145" s="5"/>
    </row>
    <row r="146" spans="1:5" x14ac:dyDescent="0.35">
      <c r="A146" s="76"/>
      <c r="B146" s="7" t="s">
        <v>69</v>
      </c>
      <c r="C146" s="5"/>
      <c r="D146" s="5">
        <f t="shared" si="13"/>
        <v>0</v>
      </c>
      <c r="E146" s="5"/>
    </row>
    <row r="147" spans="1:5" x14ac:dyDescent="0.35">
      <c r="A147" s="76"/>
      <c r="B147" s="7" t="s">
        <v>70</v>
      </c>
      <c r="C147" s="5"/>
      <c r="D147" s="5">
        <f t="shared" si="13"/>
        <v>0</v>
      </c>
      <c r="E147" s="5"/>
    </row>
    <row r="148" spans="1:5" x14ac:dyDescent="0.35">
      <c r="A148" s="76"/>
      <c r="B148" s="7" t="s">
        <v>71</v>
      </c>
      <c r="C148" s="5"/>
      <c r="D148" s="5">
        <f t="shared" si="13"/>
        <v>0</v>
      </c>
      <c r="E148" s="8" t="s">
        <v>74</v>
      </c>
    </row>
    <row r="149" spans="1:5" x14ac:dyDescent="0.35">
      <c r="A149" s="76"/>
      <c r="B149" s="7" t="s">
        <v>72</v>
      </c>
      <c r="C149" s="5"/>
      <c r="D149" s="5">
        <f t="shared" si="13"/>
        <v>0</v>
      </c>
      <c r="E149" s="5"/>
    </row>
    <row r="150" spans="1:5" x14ac:dyDescent="0.35">
      <c r="A150" s="76"/>
      <c r="B150" s="7" t="s">
        <v>73</v>
      </c>
      <c r="C150" s="5"/>
      <c r="D150" s="5">
        <f t="shared" si="13"/>
        <v>0</v>
      </c>
      <c r="E150" s="5"/>
    </row>
    <row r="151" spans="1:5" ht="15" thickBot="1" x14ac:dyDescent="0.4">
      <c r="A151" s="76"/>
      <c r="B151" s="4"/>
      <c r="C151" s="5"/>
      <c r="D151" s="13"/>
      <c r="E151" s="5"/>
    </row>
    <row r="152" spans="1:5" ht="15" thickTop="1" x14ac:dyDescent="0.35">
      <c r="A152" s="83"/>
      <c r="B152" s="7" t="s">
        <v>46</v>
      </c>
      <c r="C152" s="5"/>
      <c r="D152" s="12">
        <f>SUM(D127:D151)</f>
        <v>0</v>
      </c>
      <c r="E152" s="5"/>
    </row>
    <row r="153" spans="1:5" ht="15" thickBot="1" x14ac:dyDescent="0.4">
      <c r="A153" s="86"/>
      <c r="B153" s="16" t="s">
        <v>27</v>
      </c>
      <c r="C153" s="15"/>
      <c r="D153" s="15">
        <f>SUM(D152*C153)</f>
        <v>0</v>
      </c>
      <c r="E153" s="15"/>
    </row>
    <row r="154" spans="1:5" ht="15" thickBot="1" x14ac:dyDescent="0.4">
      <c r="A154" s="87"/>
      <c r="B154" s="33" t="s">
        <v>47</v>
      </c>
      <c r="C154" s="46"/>
      <c r="D154" s="46"/>
      <c r="E154" s="45"/>
    </row>
    <row r="155" spans="1:5" x14ac:dyDescent="0.35">
      <c r="D155" s="39"/>
      <c r="E155" s="39"/>
    </row>
    <row r="156" spans="1:5" ht="15" thickBot="1" x14ac:dyDescent="0.4"/>
    <row r="157" spans="1:5" ht="15" thickBot="1" x14ac:dyDescent="0.4">
      <c r="A157" s="88"/>
      <c r="B157" s="31" t="s">
        <v>75</v>
      </c>
      <c r="C157" s="31"/>
      <c r="D157" s="48"/>
      <c r="E157" s="32"/>
    </row>
  </sheetData>
  <mergeCells count="6">
    <mergeCell ref="A1:E1"/>
    <mergeCell ref="A2:E2"/>
    <mergeCell ref="A3:E3"/>
    <mergeCell ref="A4:E4"/>
    <mergeCell ref="A5:B5"/>
    <mergeCell ref="C5:E5"/>
  </mergeCells>
  <pageMargins left="0.7" right="0.7" top="0.75" bottom="0.75" header="0.3" footer="0.3"/>
  <pageSetup scale="7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D003AC440B0A4886009A9A94F14E91" ma:contentTypeVersion="19" ma:contentTypeDescription="Create a new document." ma:contentTypeScope="" ma:versionID="afae3d6acca37b3cfaac9eb3bce24590">
  <xsd:schema xmlns:xsd="http://www.w3.org/2001/XMLSchema" xmlns:xs="http://www.w3.org/2001/XMLSchema" xmlns:p="http://schemas.microsoft.com/office/2006/metadata/properties" xmlns:ns2="26b971c9-f1e5-4c86-90af-a9ce83c0af2d" xmlns:ns3="9484a0d1-52a4-4403-95e4-a73928fa3fa8" targetNamespace="http://schemas.microsoft.com/office/2006/metadata/properties" ma:root="true" ma:fieldsID="36a62db715fd41745d24f08ae8de16cd" ns2:_="" ns3:_="">
    <xsd:import namespace="26b971c9-f1e5-4c86-90af-a9ce83c0af2d"/>
    <xsd:import namespace="9484a0d1-52a4-4403-95e4-a73928fa3f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971c9-f1e5-4c86-90af-a9ce83c0a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2d73b94-0eba-4d43-b2d8-ac573da019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4a0d1-52a4-4403-95e4-a73928fa3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2f1560-c063-489d-afbf-10438d848623}" ma:internalName="TaxCatchAll" ma:showField="CatchAllData" ma:web="9484a0d1-52a4-4403-95e4-a73928fa3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84a0d1-52a4-4403-95e4-a73928fa3fa8" xsi:nil="true"/>
    <lcf76f155ced4ddcb4097134ff3c332f xmlns="26b971c9-f1e5-4c86-90af-a9ce83c0af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DB1E1A-F55D-40B0-9A19-DB4A3FFF7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b971c9-f1e5-4c86-90af-a9ce83c0af2d"/>
    <ds:schemaRef ds:uri="9484a0d1-52a4-4403-95e4-a73928fa3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E357F6-97D1-4A4A-B449-E07598D0E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C3BB7-7B2D-4EDD-A3BE-7A575CBACDD7}">
  <ds:schemaRefs>
    <ds:schemaRef ds:uri="http://schemas.microsoft.com/office/2006/metadata/properties"/>
    <ds:schemaRef ds:uri="http://schemas.microsoft.com/office/infopath/2007/PartnerControls"/>
    <ds:schemaRef ds:uri="9484a0d1-52a4-4403-95e4-a73928fa3fa8"/>
    <ds:schemaRef ds:uri="26b971c9-f1e5-4c86-90af-a9ce83c0af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Bennett</dc:creator>
  <cp:lastModifiedBy>Benjamin Powell</cp:lastModifiedBy>
  <cp:lastPrinted>2020-09-13T16:26:49Z</cp:lastPrinted>
  <dcterms:created xsi:type="dcterms:W3CDTF">2020-04-13T17:43:11Z</dcterms:created>
  <dcterms:modified xsi:type="dcterms:W3CDTF">2025-04-23T13:50:22Z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0x01010011D003AC440B0A4886009A9A94F14E91</vt:lpwstr>
  </property>
  <property fmtid="{D5CDD505-2E9C-101B-9397-08002B2CF9AE}" pid="3" name="MediaServiceImageTags">
    <vt:lpwstr/>
  </property>
</Properties>
</file>